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_Дирекции\Дирекция по закупкам\УЗиЗП НХС\"/>
    </mc:Choice>
  </mc:AlternateContent>
  <bookViews>
    <workbookView xWindow="0" yWindow="0" windowWidth="28800" windowHeight="12585"/>
  </bookViews>
  <sheets>
    <sheet name="Лист1" sheetId="1" r:id="rId1"/>
    <sheet name="Лист2" sheetId="3" r:id="rId2"/>
    <sheet name="Списки" sheetId="2" state="hidden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31" i="1" l="1"/>
  <c r="V31" i="1" s="1"/>
  <c r="T31" i="1"/>
</calcChain>
</file>

<file path=xl/sharedStrings.xml><?xml version="1.0" encoding="utf-8"?>
<sst xmlns="http://schemas.openxmlformats.org/spreadsheetml/2006/main" count="115" uniqueCount="107">
  <si>
    <t>Запрос поставщикам от</t>
  </si>
  <si>
    <t>№</t>
  </si>
  <si>
    <t>ИНН</t>
  </si>
  <si>
    <t>КПП</t>
  </si>
  <si>
    <t>Информация об участнике закупки</t>
  </si>
  <si>
    <t>Юридический</t>
  </si>
  <si>
    <t>Фактический</t>
  </si>
  <si>
    <t>Почтовый</t>
  </si>
  <si>
    <t>Место поставки Товара: (Указываается место до которого затраты на транспортировку несет отправитель, в соответствии с п. 10 Приглашения к участию в открытом запросе предложений)</t>
  </si>
  <si>
    <t>Условия оплаты</t>
  </si>
  <si>
    <t>Срок действия заявки на участие</t>
  </si>
  <si>
    <t>60 календарных дней с момента окончания срока подачи заявки на участие</t>
  </si>
  <si>
    <t>Специфика ЛОТА:</t>
  </si>
  <si>
    <t>-</t>
  </si>
  <si>
    <t>Условные обозначения:</t>
  </si>
  <si>
    <t xml:space="preserve"> - Не изменяемые поля (Заполняется Организатором закупки)</t>
  </si>
  <si>
    <t xml:space="preserve"> - Поля для ОБЯЗАТЕЛЬНОГО заполнения УЧАСТНИКОМ </t>
  </si>
  <si>
    <t>!!! При заполнении не разрешается удалять/добавлять столбцы, строки и вносить иные изменения в форму спецификации.</t>
  </si>
  <si>
    <t>№ п/п</t>
  </si>
  <si>
    <t>Код</t>
  </si>
  <si>
    <t>Материалы</t>
  </si>
  <si>
    <t>Ед. изм.</t>
  </si>
  <si>
    <t>Предложения Поставщика</t>
  </si>
  <si>
    <t>Срок поставки, календарных дней</t>
  </si>
  <si>
    <t>Сумма НДС 20%</t>
  </si>
  <si>
    <t>Количество</t>
  </si>
  <si>
    <t>Условия Заказчика</t>
  </si>
  <si>
    <t xml:space="preserve">Полное наименование участника </t>
  </si>
  <si>
    <t>Должность</t>
  </si>
  <si>
    <t>Подпись</t>
  </si>
  <si>
    <t>Расшифровка подписи</t>
  </si>
  <si>
    <t>Приложение №2 предоставляется в формате PDF и Excel</t>
  </si>
  <si>
    <t>Участники заполняют шапку приложения и столбцы группы "Предложения поставщика"</t>
  </si>
  <si>
    <t>ИТОГО:</t>
  </si>
  <si>
    <t>Ф.И.О (полностью)</t>
  </si>
  <si>
    <t>Роль (руководитель, представитель)</t>
  </si>
  <si>
    <t>Контактный телефон</t>
  </si>
  <si>
    <t>Адрес электронной почты</t>
  </si>
  <si>
    <t>Коммерческое предложение № __________ от _______________</t>
  </si>
  <si>
    <t>Основание действия</t>
  </si>
  <si>
    <t>Подписант со стороны контрагента</t>
  </si>
  <si>
    <t>руководитель</t>
  </si>
  <si>
    <t>представитель</t>
  </si>
  <si>
    <t xml:space="preserve">Требуемые технические характеристики </t>
  </si>
  <si>
    <t>ед. измерения Поставщика</t>
  </si>
  <si>
    <t>Коэффициент пересчета в ед. измерения заказчика</t>
  </si>
  <si>
    <t>шт</t>
  </si>
  <si>
    <t>кг</t>
  </si>
  <si>
    <t>ампула</t>
  </si>
  <si>
    <t>бут</t>
  </si>
  <si>
    <t>г</t>
  </si>
  <si>
    <t>дкл</t>
  </si>
  <si>
    <t>кв.м.</t>
  </si>
  <si>
    <t>км</t>
  </si>
  <si>
    <t>Компл</t>
  </si>
  <si>
    <t>л.</t>
  </si>
  <si>
    <t>лист</t>
  </si>
  <si>
    <t>м</t>
  </si>
  <si>
    <t>м3</t>
  </si>
  <si>
    <t>мл</t>
  </si>
  <si>
    <t>наб.</t>
  </si>
  <si>
    <t>пара</t>
  </si>
  <si>
    <t>пач.</t>
  </si>
  <si>
    <t>пог.м.</t>
  </si>
  <si>
    <t>рул</t>
  </si>
  <si>
    <t>тн</t>
  </si>
  <si>
    <t>упак</t>
  </si>
  <si>
    <t>усл</t>
  </si>
  <si>
    <t>флакон</t>
  </si>
  <si>
    <t>чел</t>
  </si>
  <si>
    <t>Ставки НДС</t>
  </si>
  <si>
    <t>Без НДС</t>
  </si>
  <si>
    <t>Валюта предложения</t>
  </si>
  <si>
    <t>Валюта</t>
  </si>
  <si>
    <t>руб.</t>
  </si>
  <si>
    <t>USD</t>
  </si>
  <si>
    <t>EUR</t>
  </si>
  <si>
    <t>GEL</t>
  </si>
  <si>
    <t>KZT</t>
  </si>
  <si>
    <t>GBP</t>
  </si>
  <si>
    <t>CHF</t>
  </si>
  <si>
    <t>CNY</t>
  </si>
  <si>
    <t>Сумма без НДС</t>
  </si>
  <si>
    <t>Сумма с НДС 20%</t>
  </si>
  <si>
    <t>Цена за ед. без НДС</t>
  </si>
  <si>
    <t>Итого</t>
  </si>
  <si>
    <t>1 кв</t>
  </si>
  <si>
    <t>2 кв</t>
  </si>
  <si>
    <t>3 кв</t>
  </si>
  <si>
    <t>4 кв</t>
  </si>
  <si>
    <t>не менее 30, но не более 45 календарных дней с даты поставки и получения оригиналов счетов-фактур и товарных накладных (ТОРГ-12) либо УПД</t>
  </si>
  <si>
    <t>Рассмотрев Ваш запрос, мы подтверждаем готовность поставить упомянутую ниже продукцию на Ваших условиях в соответствии с приведенной ниже технической спецификацией, при этом цена поставляемой продукции и ее характеристики указаны в коммерческом предложении и фиксируются  на весь период действия договора. 
Цена поставки товаров включает транспортные и таможенные расходы, страхование рисков и другие расходы.</t>
  </si>
  <si>
    <t>по всем позициям спецификации допускается рассмотрение Товара с аналогичными техническими характеристиками (аналога) по согласованию с Заказчиком (предложенный в качестве аналога Товар рассматривается на соответствие по основным техническим характеристикам, не хуже, не ниже заявленных инициатором закупки.</t>
  </si>
  <si>
    <t>Технические характеристики предлагаемых материалов (Производитель, артикул, ГОСТ и .т.п), и прочая информация позволяющая определить качественные характеристики</t>
  </si>
  <si>
    <t>Адрес участника</t>
  </si>
  <si>
    <t>кор</t>
  </si>
  <si>
    <t>до склада ЯНПЗ, 652104, Кемеровская область - Кузбасс, Анжеро-Судженский г.о., Анжеро-Судженск г, Район промплощадки Яйского НПЗ п/р</t>
  </si>
  <si>
    <t>Приложение 1</t>
  </si>
  <si>
    <t>Наименование номенклатуры поставщика</t>
  </si>
  <si>
    <t>Ставка НДС, %</t>
  </si>
  <si>
    <t>на право поставки в 2025 году материально-производственных ресурсов для нужд Яйского НПЗ</t>
  </si>
  <si>
    <t xml:space="preserve"> </t>
  </si>
  <si>
    <t>20.11.2025</t>
  </si>
  <si>
    <t>0000-004403</t>
  </si>
  <si>
    <t>Лот делимый.</t>
  </si>
  <si>
    <t>`000009221</t>
  </si>
  <si>
    <t>Очиститель газа хроматографический анализатор Clarus 590 Super-Clean Gas Filter Kit, Part no. SGT-F0301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</si>
</sst>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i/>
      <sz val="11"/>
      <color theme="1"/>
      <name val="Calibri"/>
      <family val="2"/>
      <charset val="204"/>
      <scheme val="minor"/>
    </font>
    <font>
      <b/>
      <i/>
      <sz val="14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8"/>
      <name val="Calibri"/>
      <family val="2"/>
      <charset val="204"/>
    </font>
    <font>
      <sz val="8"/>
      <name val="Calibri"/>
      <family val="2"/>
      <charset val="204"/>
    </font>
    <font>
      <b/>
      <i/>
      <sz val="8"/>
      <name val="Calibri"/>
      <family val="2"/>
      <charset val="204"/>
    </font>
    <font>
      <b/>
      <i/>
      <u val="double"/>
      <sz val="8"/>
      <color rgb="FFC00000"/>
      <name val="Calibri"/>
      <family val="2"/>
      <charset val="204"/>
    </font>
    <font>
      <b/>
      <i/>
      <sz val="8"/>
      <color indexed="10"/>
      <name val="Calibri"/>
      <family val="2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8"/>
      <name val="Arial"/>
      <family val="2"/>
    </font>
    <font>
      <sz val="8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</borders>
  <cellStyleXfs count="3">
    <xf numFmtId="0" fontId="0" fillId="0" borderId="0"/>
    <xf numFmtId="0" fontId="2" fillId="0" borderId="0"/>
    <xf numFmtId="0" fontId="16" fillId="0" borderId="0"/>
  </cellStyleXfs>
  <cellXfs count="110">
    <xf numFmtId="0" fontId="0" fillId="0" borderId="0" xfId="0"/>
    <xf numFmtId="0" fontId="5" fillId="0" borderId="0" xfId="0" applyFont="1"/>
    <xf numFmtId="0" fontId="6" fillId="0" borderId="0" xfId="0" applyFont="1"/>
    <xf numFmtId="0" fontId="5" fillId="0" borderId="5" xfId="0" applyFont="1" applyBorder="1"/>
    <xf numFmtId="0" fontId="0" fillId="0" borderId="1" xfId="0" applyBorder="1"/>
    <xf numFmtId="0" fontId="8" fillId="0" borderId="1" xfId="1" applyFont="1" applyBorder="1" applyAlignment="1" applyProtection="1">
      <alignment horizontal="right" vertical="top"/>
    </xf>
    <xf numFmtId="0" fontId="9" fillId="0" borderId="0" xfId="1" applyFont="1" applyAlignment="1" applyProtection="1">
      <alignment horizontal="left" vertical="top"/>
    </xf>
    <xf numFmtId="0" fontId="10" fillId="0" borderId="0" xfId="1" applyFont="1" applyAlignment="1" applyProtection="1">
      <alignment horizontal="left" vertical="top"/>
    </xf>
    <xf numFmtId="0" fontId="8" fillId="0" borderId="0" xfId="1" applyFont="1" applyAlignment="1" applyProtection="1">
      <alignment horizontal="left" vertical="top"/>
    </xf>
    <xf numFmtId="0" fontId="9" fillId="0" borderId="0" xfId="1" applyNumberFormat="1" applyFont="1" applyAlignment="1" applyProtection="1">
      <alignment horizontal="left" vertical="top"/>
    </xf>
    <xf numFmtId="0" fontId="9" fillId="0" borderId="0" xfId="1" applyFont="1" applyAlignment="1" applyProtection="1">
      <alignment horizontal="center" vertical="top"/>
    </xf>
    <xf numFmtId="0" fontId="9" fillId="0" borderId="0" xfId="1" applyFont="1" applyAlignment="1" applyProtection="1">
      <alignment vertical="top"/>
    </xf>
    <xf numFmtId="0" fontId="9" fillId="0" borderId="6" xfId="1" applyFont="1" applyFill="1" applyBorder="1" applyAlignment="1" applyProtection="1">
      <alignment horizontal="center" vertical="top"/>
    </xf>
    <xf numFmtId="0" fontId="9" fillId="0" borderId="0" xfId="1" applyNumberFormat="1" applyFont="1" applyAlignment="1" applyProtection="1">
      <alignment horizontal="center" vertical="top"/>
    </xf>
    <xf numFmtId="0" fontId="11" fillId="0" borderId="0" xfId="1" applyFont="1" applyAlignment="1" applyProtection="1">
      <alignment horizontal="left" vertical="top"/>
    </xf>
    <xf numFmtId="0" fontId="12" fillId="0" borderId="0" xfId="1" applyFont="1" applyAlignment="1" applyProtection="1">
      <alignment horizontal="left" vertical="top" wrapText="1"/>
    </xf>
    <xf numFmtId="0" fontId="12" fillId="0" borderId="0" xfId="1" applyFont="1" applyAlignment="1" applyProtection="1">
      <alignment vertical="top" wrapText="1"/>
    </xf>
    <xf numFmtId="0" fontId="9" fillId="2" borderId="6" xfId="1" applyFont="1" applyFill="1" applyBorder="1" applyAlignment="1" applyProtection="1">
      <alignment horizontal="center" vertical="top"/>
    </xf>
    <xf numFmtId="0" fontId="8" fillId="0" borderId="0" xfId="1" applyFont="1" applyBorder="1" applyAlignment="1" applyProtection="1">
      <alignment vertical="top"/>
    </xf>
    <xf numFmtId="0" fontId="8" fillId="0" borderId="0" xfId="1" applyFont="1" applyFill="1" applyBorder="1" applyAlignment="1" applyProtection="1">
      <alignment vertical="top"/>
    </xf>
    <xf numFmtId="0" fontId="8" fillId="0" borderId="0" xfId="1" applyFont="1" applyFill="1" applyBorder="1" applyAlignment="1" applyProtection="1">
      <alignment vertical="top" wrapText="1"/>
    </xf>
    <xf numFmtId="0" fontId="0" fillId="0" borderId="1" xfId="0" applyBorder="1" applyAlignment="1">
      <alignment wrapText="1"/>
    </xf>
    <xf numFmtId="49" fontId="0" fillId="0" borderId="1" xfId="0" applyNumberFormat="1" applyBorder="1" applyAlignment="1">
      <alignment wrapText="1"/>
    </xf>
    <xf numFmtId="0" fontId="0" fillId="2" borderId="1" xfId="0" applyFill="1" applyBorder="1" applyAlignment="1">
      <alignment horizontal="center" vertical="center" wrapText="1"/>
    </xf>
    <xf numFmtId="0" fontId="15" fillId="0" borderId="0" xfId="0" applyFont="1" applyProtection="1">
      <protection locked="0"/>
    </xf>
    <xf numFmtId="0" fontId="3" fillId="3" borderId="0" xfId="0" applyFont="1" applyFill="1" applyAlignment="1">
      <alignment horizontal="left"/>
    </xf>
    <xf numFmtId="0" fontId="0" fillId="0" borderId="1" xfId="0" applyBorder="1" applyAlignment="1">
      <alignment vertical="center" wrapText="1"/>
    </xf>
    <xf numFmtId="0" fontId="5" fillId="0" borderId="0" xfId="0" applyFont="1" applyBorder="1"/>
    <xf numFmtId="0" fontId="0" fillId="0" borderId="1" xfId="0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 applyProtection="1">
      <alignment horizontal="center" wrapText="1"/>
      <protection locked="0"/>
    </xf>
    <xf numFmtId="2" fontId="0" fillId="0" borderId="1" xfId="0" applyNumberFormat="1" applyBorder="1" applyAlignment="1"/>
    <xf numFmtId="2" fontId="0" fillId="2" borderId="1" xfId="0" applyNumberFormat="1" applyFill="1" applyBorder="1"/>
    <xf numFmtId="0" fontId="17" fillId="5" borderId="32" xfId="2" applyNumberFormat="1" applyFont="1" applyFill="1" applyBorder="1" applyAlignment="1">
      <alignment horizontal="left" vertical="top"/>
    </xf>
    <xf numFmtId="0" fontId="5" fillId="0" borderId="0" xfId="0" applyFont="1" applyAlignment="1">
      <alignment horizontal="left" wrapText="1"/>
    </xf>
    <xf numFmtId="1" fontId="0" fillId="0" borderId="0" xfId="0" applyNumberFormat="1"/>
    <xf numFmtId="0" fontId="7" fillId="0" borderId="7" xfId="0" applyFont="1" applyFill="1" applyBorder="1" applyAlignment="1">
      <alignment horizontal="left"/>
    </xf>
    <xf numFmtId="0" fontId="7" fillId="0" borderId="24" xfId="0" applyFont="1" applyFill="1" applyBorder="1" applyAlignment="1">
      <alignment horizontal="left"/>
    </xf>
    <xf numFmtId="0" fontId="7" fillId="0" borderId="13" xfId="0" applyFont="1" applyFill="1" applyBorder="1" applyAlignment="1">
      <alignment horizontal="left"/>
    </xf>
    <xf numFmtId="0" fontId="7" fillId="2" borderId="20" xfId="0" applyFont="1" applyFill="1" applyBorder="1" applyAlignment="1" applyProtection="1">
      <alignment horizontal="left"/>
      <protection locked="0"/>
    </xf>
    <xf numFmtId="0" fontId="7" fillId="2" borderId="10" xfId="0" applyFont="1" applyFill="1" applyBorder="1" applyAlignment="1" applyProtection="1">
      <alignment horizontal="left"/>
      <protection locked="0"/>
    </xf>
    <xf numFmtId="0" fontId="7" fillId="2" borderId="19" xfId="0" applyFont="1" applyFill="1" applyBorder="1" applyAlignment="1" applyProtection="1">
      <alignment horizontal="left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0" fillId="0" borderId="5" xfId="0" applyBorder="1" applyProtection="1">
      <protection locked="0"/>
    </xf>
    <xf numFmtId="49" fontId="7" fillId="2" borderId="20" xfId="0" applyNumberFormat="1" applyFont="1" applyFill="1" applyBorder="1" applyAlignment="1" applyProtection="1">
      <alignment horizontal="left"/>
      <protection locked="0"/>
    </xf>
    <xf numFmtId="0" fontId="0" fillId="0" borderId="1" xfId="0" applyBorder="1" applyAlignment="1">
      <alignment horizontal="left" vertical="top" wrapText="1"/>
    </xf>
    <xf numFmtId="0" fontId="6" fillId="0" borderId="0" xfId="0" applyFont="1" applyAlignment="1">
      <alignment horizontal="left"/>
    </xf>
    <xf numFmtId="0" fontId="0" fillId="0" borderId="5" xfId="0" applyBorder="1" applyAlignment="1" applyProtection="1">
      <alignment horizontal="center"/>
      <protection locked="0"/>
    </xf>
    <xf numFmtId="0" fontId="7" fillId="0" borderId="28" xfId="0" applyFont="1" applyFill="1" applyBorder="1" applyAlignment="1">
      <alignment horizontal="left"/>
    </xf>
    <xf numFmtId="0" fontId="7" fillId="0" borderId="14" xfId="0" applyFont="1" applyFill="1" applyBorder="1" applyAlignment="1">
      <alignment horizontal="left"/>
    </xf>
    <xf numFmtId="0" fontId="7" fillId="0" borderId="16" xfId="0" applyFont="1" applyFill="1" applyBorder="1" applyAlignment="1">
      <alignment horizontal="left"/>
    </xf>
    <xf numFmtId="0" fontId="8" fillId="0" borderId="2" xfId="1" applyFont="1" applyFill="1" applyBorder="1" applyAlignment="1" applyProtection="1">
      <alignment horizontal="left" vertical="top"/>
    </xf>
    <xf numFmtId="0" fontId="8" fillId="0" borderId="4" xfId="1" applyFont="1" applyFill="1" applyBorder="1" applyAlignment="1" applyProtection="1">
      <alignment horizontal="left" vertical="top"/>
    </xf>
    <xf numFmtId="0" fontId="8" fillId="0" borderId="3" xfId="1" applyFont="1" applyFill="1" applyBorder="1" applyAlignment="1" applyProtection="1">
      <alignment horizontal="left" vertical="top"/>
    </xf>
    <xf numFmtId="0" fontId="8" fillId="0" borderId="2" xfId="1" applyFont="1" applyFill="1" applyBorder="1" applyAlignment="1" applyProtection="1">
      <alignment horizontal="left" vertical="top" wrapText="1"/>
    </xf>
    <xf numFmtId="0" fontId="8" fillId="0" borderId="4" xfId="1" applyFont="1" applyFill="1" applyBorder="1" applyAlignment="1" applyProtection="1">
      <alignment horizontal="left" vertical="top" wrapText="1"/>
    </xf>
    <xf numFmtId="0" fontId="8" fillId="0" borderId="3" xfId="1" applyFont="1" applyFill="1" applyBorder="1" applyAlignment="1" applyProtection="1">
      <alignment horizontal="left" vertical="top" wrapText="1"/>
    </xf>
    <xf numFmtId="0" fontId="8" fillId="0" borderId="1" xfId="1" applyFont="1" applyBorder="1" applyAlignment="1" applyProtection="1">
      <alignment horizontal="left" vertical="top"/>
    </xf>
    <xf numFmtId="0" fontId="8" fillId="0" borderId="2" xfId="1" applyFont="1" applyBorder="1" applyAlignment="1" applyProtection="1">
      <alignment horizontal="center" vertical="top"/>
    </xf>
    <xf numFmtId="0" fontId="8" fillId="0" borderId="4" xfId="1" applyFont="1" applyBorder="1" applyAlignment="1" applyProtection="1">
      <alignment horizontal="center" vertical="top"/>
    </xf>
    <xf numFmtId="0" fontId="8" fillId="0" borderId="3" xfId="1" applyFont="1" applyBorder="1" applyAlignment="1" applyProtection="1">
      <alignment horizontal="center" vertical="top"/>
    </xf>
    <xf numFmtId="0" fontId="7" fillId="0" borderId="12" xfId="0" applyFont="1" applyFill="1" applyBorder="1" applyAlignment="1">
      <alignment horizontal="left"/>
    </xf>
    <xf numFmtId="0" fontId="7" fillId="0" borderId="13" xfId="0" applyFont="1" applyFill="1" applyBorder="1" applyAlignment="1">
      <alignment horizontal="left"/>
    </xf>
    <xf numFmtId="0" fontId="7" fillId="0" borderId="20" xfId="0" applyFont="1" applyFill="1" applyBorder="1" applyAlignment="1">
      <alignment horizontal="left"/>
    </xf>
    <xf numFmtId="0" fontId="7" fillId="0" borderId="12" xfId="0" applyFont="1" applyFill="1" applyBorder="1" applyAlignment="1">
      <alignment horizontal="left" wrapText="1"/>
    </xf>
    <xf numFmtId="0" fontId="7" fillId="0" borderId="13" xfId="0" applyFont="1" applyFill="1" applyBorder="1" applyAlignment="1">
      <alignment horizontal="left" wrapText="1"/>
    </xf>
    <xf numFmtId="0" fontId="7" fillId="0" borderId="20" xfId="0" applyFont="1" applyFill="1" applyBorder="1" applyAlignment="1">
      <alignment horizontal="left" wrapText="1"/>
    </xf>
    <xf numFmtId="0" fontId="7" fillId="0" borderId="25" xfId="0" applyFont="1" applyFill="1" applyBorder="1" applyAlignment="1">
      <alignment horizontal="left" vertical="top"/>
    </xf>
    <xf numFmtId="0" fontId="7" fillId="0" borderId="0" xfId="0" applyFont="1" applyFill="1" applyBorder="1" applyAlignment="1">
      <alignment horizontal="left" vertical="top"/>
    </xf>
    <xf numFmtId="0" fontId="7" fillId="0" borderId="26" xfId="0" applyFont="1" applyFill="1" applyBorder="1" applyAlignment="1">
      <alignment horizontal="left" vertical="top"/>
    </xf>
    <xf numFmtId="0" fontId="7" fillId="0" borderId="17" xfId="0" applyFont="1" applyFill="1" applyBorder="1" applyAlignment="1">
      <alignment horizontal="left" vertical="top"/>
    </xf>
    <xf numFmtId="0" fontId="7" fillId="0" borderId="18" xfId="0" applyFont="1" applyFill="1" applyBorder="1" applyAlignment="1">
      <alignment horizontal="left" vertical="top"/>
    </xf>
    <xf numFmtId="0" fontId="7" fillId="0" borderId="27" xfId="0" applyFont="1" applyFill="1" applyBorder="1" applyAlignment="1">
      <alignment horizontal="left" vertical="top"/>
    </xf>
    <xf numFmtId="0" fontId="13" fillId="0" borderId="0" xfId="0" applyFont="1" applyAlignment="1" applyProtection="1">
      <alignment horizontal="center"/>
      <protection locked="0"/>
    </xf>
    <xf numFmtId="0" fontId="14" fillId="0" borderId="0" xfId="0" applyFont="1" applyAlignment="1" applyProtection="1">
      <alignment horizontal="center" wrapText="1"/>
      <protection locked="0"/>
    </xf>
    <xf numFmtId="0" fontId="5" fillId="0" borderId="0" xfId="0" applyFont="1" applyAlignment="1">
      <alignment horizontal="left" wrapText="1"/>
    </xf>
    <xf numFmtId="0" fontId="3" fillId="3" borderId="0" xfId="0" applyFont="1" applyFill="1" applyAlignment="1">
      <alignment horizontal="left"/>
    </xf>
    <xf numFmtId="0" fontId="4" fillId="0" borderId="21" xfId="0" applyFont="1" applyFill="1" applyBorder="1" applyAlignment="1">
      <alignment horizontal="center"/>
    </xf>
    <xf numFmtId="0" fontId="4" fillId="0" borderId="22" xfId="0" applyFont="1" applyFill="1" applyBorder="1" applyAlignment="1">
      <alignment horizontal="center"/>
    </xf>
    <xf numFmtId="0" fontId="4" fillId="0" borderId="23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7" fillId="2" borderId="28" xfId="0" applyFont="1" applyFill="1" applyBorder="1" applyAlignment="1" applyProtection="1">
      <alignment horizontal="left"/>
      <protection locked="0"/>
    </xf>
    <xf numFmtId="0" fontId="0" fillId="0" borderId="14" xfId="0" applyBorder="1" applyAlignment="1" applyProtection="1">
      <alignment horizontal="left"/>
      <protection locked="0"/>
    </xf>
    <xf numFmtId="0" fontId="0" fillId="0" borderId="16" xfId="0" applyBorder="1" applyAlignment="1" applyProtection="1">
      <alignment horizontal="left"/>
      <protection locked="0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7" fillId="0" borderId="8" xfId="0" applyFont="1" applyFill="1" applyBorder="1" applyAlignment="1">
      <alignment horizontal="left"/>
    </xf>
    <xf numFmtId="0" fontId="7" fillId="0" borderId="7" xfId="0" applyFont="1" applyFill="1" applyBorder="1" applyAlignment="1">
      <alignment horizontal="left"/>
    </xf>
    <xf numFmtId="49" fontId="7" fillId="2" borderId="15" xfId="0" applyNumberFormat="1" applyFont="1" applyFill="1" applyBorder="1" applyAlignment="1" applyProtection="1">
      <alignment horizontal="left"/>
      <protection locked="0"/>
    </xf>
    <xf numFmtId="49" fontId="7" fillId="2" borderId="13" xfId="0" applyNumberFormat="1" applyFont="1" applyFill="1" applyBorder="1" applyAlignment="1" applyProtection="1">
      <alignment horizontal="left"/>
      <protection locked="0"/>
    </xf>
    <xf numFmtId="0" fontId="7" fillId="2" borderId="11" xfId="0" applyFont="1" applyFill="1" applyBorder="1" applyAlignment="1" applyProtection="1">
      <alignment horizontal="left"/>
      <protection locked="0"/>
    </xf>
    <xf numFmtId="0" fontId="7" fillId="2" borderId="10" xfId="0" applyFont="1" applyFill="1" applyBorder="1" applyAlignment="1" applyProtection="1">
      <alignment horizontal="left"/>
      <protection locked="0"/>
    </xf>
    <xf numFmtId="0" fontId="7" fillId="2" borderId="28" xfId="0" applyFont="1" applyFill="1" applyBorder="1" applyAlignment="1" applyProtection="1">
      <alignment horizontal="center" vertical="center" wrapText="1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0" fontId="0" fillId="0" borderId="16" xfId="0" applyBorder="1" applyAlignment="1" applyProtection="1">
      <alignment horizontal="center" vertical="center" wrapText="1"/>
      <protection locked="0"/>
    </xf>
    <xf numFmtId="0" fontId="7" fillId="2" borderId="28" xfId="0" applyFont="1" applyFill="1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7" fillId="0" borderId="30" xfId="0" applyFont="1" applyFill="1" applyBorder="1" applyAlignment="1">
      <alignment horizontal="left"/>
    </xf>
    <xf numFmtId="0" fontId="7" fillId="0" borderId="29" xfId="0" applyFont="1" applyFill="1" applyBorder="1" applyAlignment="1">
      <alignment horizontal="left"/>
    </xf>
    <xf numFmtId="0" fontId="7" fillId="0" borderId="31" xfId="0" applyFont="1" applyFill="1" applyBorder="1" applyAlignment="1">
      <alignment horizontal="left"/>
    </xf>
    <xf numFmtId="0" fontId="7" fillId="0" borderId="9" xfId="0" applyFont="1" applyFill="1" applyBorder="1" applyAlignment="1">
      <alignment horizontal="left"/>
    </xf>
    <xf numFmtId="0" fontId="7" fillId="0" borderId="10" xfId="0" applyFont="1" applyFill="1" applyBorder="1" applyAlignment="1">
      <alignment horizontal="left"/>
    </xf>
    <xf numFmtId="0" fontId="7" fillId="0" borderId="19" xfId="0" applyFont="1" applyFill="1" applyBorder="1" applyAlignment="1">
      <alignment horizontal="left"/>
    </xf>
    <xf numFmtId="0" fontId="7" fillId="2" borderId="15" xfId="0" applyFont="1" applyFill="1" applyBorder="1" applyAlignment="1" applyProtection="1">
      <alignment horizontal="left"/>
      <protection locked="0"/>
    </xf>
    <xf numFmtId="0" fontId="7" fillId="2" borderId="13" xfId="0" applyFont="1" applyFill="1" applyBorder="1" applyAlignment="1" applyProtection="1">
      <alignment horizontal="left"/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</cellXfs>
  <cellStyles count="3">
    <cellStyle name="Обычный" xfId="0" builtinId="0"/>
    <cellStyle name="Обычный 2" xfId="1"/>
    <cellStyle name="Обычный_Лист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8"/>
  <sheetViews>
    <sheetView tabSelected="1" zoomScaleNormal="100" workbookViewId="0">
      <selection activeCell="F24" sqref="F24"/>
    </sheetView>
  </sheetViews>
  <sheetFormatPr defaultRowHeight="15" x14ac:dyDescent="0.25"/>
  <cols>
    <col min="3" max="3" width="12.5703125" customWidth="1"/>
    <col min="4" max="4" width="30" customWidth="1"/>
    <col min="5" max="5" width="50.42578125" customWidth="1"/>
    <col min="6" max="6" width="10.7109375" customWidth="1"/>
    <col min="7" max="7" width="12.7109375" customWidth="1"/>
    <col min="8" max="8" width="12.5703125" customWidth="1"/>
    <col min="9" max="9" width="10.28515625" customWidth="1"/>
    <col min="10" max="10" width="14.42578125" customWidth="1"/>
    <col min="11" max="11" width="13.5703125" customWidth="1"/>
    <col min="12" max="13" width="43.85546875" customWidth="1"/>
    <col min="14" max="17" width="13.5703125" customWidth="1"/>
    <col min="18" max="19" width="21" customWidth="1"/>
    <col min="20" max="20" width="17.140625" customWidth="1"/>
    <col min="21" max="22" width="16.140625" customWidth="1"/>
  </cols>
  <sheetData>
    <row r="1" spans="1:21" x14ac:dyDescent="0.25">
      <c r="A1" s="76" t="s">
        <v>97</v>
      </c>
      <c r="B1" s="76"/>
      <c r="C1" s="76"/>
      <c r="D1" s="76"/>
      <c r="E1" s="25"/>
    </row>
    <row r="3" spans="1:21" x14ac:dyDescent="0.25">
      <c r="A3" s="1" t="s">
        <v>0</v>
      </c>
      <c r="D3" s="3" t="s">
        <v>102</v>
      </c>
      <c r="E3" s="27"/>
      <c r="F3" s="1" t="s">
        <v>1</v>
      </c>
      <c r="G3" s="3" t="s">
        <v>103</v>
      </c>
    </row>
    <row r="4" spans="1:21" ht="15.75" thickBot="1" x14ac:dyDescent="0.3"/>
    <row r="5" spans="1:21" ht="19.5" thickBot="1" x14ac:dyDescent="0.35">
      <c r="A5" s="77" t="s">
        <v>4</v>
      </c>
      <c r="B5" s="78"/>
      <c r="C5" s="78"/>
      <c r="D5" s="78"/>
      <c r="E5" s="78"/>
      <c r="F5" s="78"/>
      <c r="G5" s="79"/>
      <c r="H5" s="80"/>
      <c r="I5" s="80"/>
      <c r="J5" s="80"/>
    </row>
    <row r="6" spans="1:21" ht="15.75" thickBot="1" x14ac:dyDescent="0.3">
      <c r="A6" s="61" t="s">
        <v>27</v>
      </c>
      <c r="B6" s="62"/>
      <c r="C6" s="62"/>
      <c r="D6" s="62"/>
      <c r="E6" s="62"/>
      <c r="F6" s="62"/>
      <c r="G6" s="63"/>
      <c r="H6" s="81"/>
      <c r="I6" s="82"/>
      <c r="J6" s="82"/>
      <c r="K6" s="82"/>
      <c r="L6" s="82"/>
      <c r="M6" s="83"/>
    </row>
    <row r="7" spans="1:21" ht="15.75" thickBot="1" x14ac:dyDescent="0.3">
      <c r="A7" s="61" t="s">
        <v>2</v>
      </c>
      <c r="B7" s="62"/>
      <c r="C7" s="62"/>
      <c r="D7" s="62"/>
      <c r="E7" s="62"/>
      <c r="F7" s="62"/>
      <c r="G7" s="63"/>
      <c r="H7" s="88"/>
      <c r="I7" s="89"/>
      <c r="J7" s="89"/>
      <c r="K7" s="89"/>
      <c r="L7" s="38" t="s">
        <v>3</v>
      </c>
      <c r="M7" s="44"/>
    </row>
    <row r="8" spans="1:21" x14ac:dyDescent="0.25">
      <c r="A8" s="98" t="s">
        <v>94</v>
      </c>
      <c r="B8" s="99"/>
      <c r="C8" s="99"/>
      <c r="D8" s="99"/>
      <c r="E8" s="99"/>
      <c r="F8" s="99"/>
      <c r="G8" s="100"/>
      <c r="H8" s="86" t="s">
        <v>5</v>
      </c>
      <c r="I8" s="87"/>
      <c r="J8" s="87"/>
      <c r="K8" s="87"/>
      <c r="L8" s="36" t="s">
        <v>6</v>
      </c>
      <c r="M8" s="37" t="s">
        <v>7</v>
      </c>
    </row>
    <row r="9" spans="1:21" ht="15.75" thickBot="1" x14ac:dyDescent="0.3">
      <c r="A9" s="101"/>
      <c r="B9" s="102"/>
      <c r="C9" s="102"/>
      <c r="D9" s="102"/>
      <c r="E9" s="102"/>
      <c r="F9" s="102"/>
      <c r="G9" s="103"/>
      <c r="H9" s="90"/>
      <c r="I9" s="91"/>
      <c r="J9" s="91"/>
      <c r="K9" s="91"/>
      <c r="L9" s="40"/>
      <c r="M9" s="41"/>
    </row>
    <row r="10" spans="1:21" ht="15.75" thickBot="1" x14ac:dyDescent="0.3">
      <c r="A10" s="48" t="s">
        <v>36</v>
      </c>
      <c r="B10" s="49"/>
      <c r="C10" s="49"/>
      <c r="D10" s="49"/>
      <c r="E10" s="49"/>
      <c r="F10" s="49"/>
      <c r="G10" s="50"/>
      <c r="H10" s="104"/>
      <c r="I10" s="105"/>
      <c r="J10" s="105"/>
      <c r="K10" s="105"/>
      <c r="L10" s="38" t="s">
        <v>37</v>
      </c>
      <c r="M10" s="39"/>
    </row>
    <row r="11" spans="1:21" x14ac:dyDescent="0.25">
      <c r="A11" s="67" t="s">
        <v>40</v>
      </c>
      <c r="B11" s="68"/>
      <c r="C11" s="68"/>
      <c r="D11" s="68"/>
      <c r="E11" s="68"/>
      <c r="F11" s="68"/>
      <c r="G11" s="69"/>
      <c r="H11" s="86" t="s">
        <v>34</v>
      </c>
      <c r="I11" s="87"/>
      <c r="J11" s="87" t="s">
        <v>28</v>
      </c>
      <c r="K11" s="87"/>
      <c r="L11" s="36" t="s">
        <v>35</v>
      </c>
      <c r="M11" s="37" t="s">
        <v>39</v>
      </c>
    </row>
    <row r="12" spans="1:21" ht="15.75" thickBot="1" x14ac:dyDescent="0.3">
      <c r="A12" s="70"/>
      <c r="B12" s="71"/>
      <c r="C12" s="71"/>
      <c r="D12" s="71"/>
      <c r="E12" s="71"/>
      <c r="F12" s="71"/>
      <c r="G12" s="72"/>
      <c r="H12" s="90"/>
      <c r="I12" s="91"/>
      <c r="J12" s="91"/>
      <c r="K12" s="91"/>
      <c r="L12" s="40"/>
      <c r="M12" s="41"/>
    </row>
    <row r="13" spans="1:21" ht="15.75" thickBot="1" x14ac:dyDescent="0.3">
      <c r="A13" s="64" t="s">
        <v>8</v>
      </c>
      <c r="B13" s="65"/>
      <c r="C13" s="65"/>
      <c r="D13" s="65"/>
      <c r="E13" s="65"/>
      <c r="F13" s="65"/>
      <c r="G13" s="66"/>
      <c r="H13" s="92" t="s">
        <v>96</v>
      </c>
      <c r="I13" s="93"/>
      <c r="J13" s="93"/>
      <c r="K13" s="93"/>
      <c r="L13" s="93"/>
      <c r="M13" s="94"/>
    </row>
    <row r="14" spans="1:21" ht="15.75" thickBot="1" x14ac:dyDescent="0.3">
      <c r="A14" s="61" t="s">
        <v>9</v>
      </c>
      <c r="B14" s="62"/>
      <c r="C14" s="62"/>
      <c r="D14" s="62"/>
      <c r="E14" s="62"/>
      <c r="F14" s="62"/>
      <c r="G14" s="63"/>
      <c r="H14" s="95" t="s">
        <v>90</v>
      </c>
      <c r="I14" s="96"/>
      <c r="J14" s="96"/>
      <c r="K14" s="96"/>
      <c r="L14" s="96"/>
      <c r="M14" s="97"/>
    </row>
    <row r="15" spans="1:21" ht="15.75" thickBot="1" x14ac:dyDescent="0.3">
      <c r="A15" s="61" t="s">
        <v>10</v>
      </c>
      <c r="B15" s="62"/>
      <c r="C15" s="62"/>
      <c r="D15" s="62"/>
      <c r="E15" s="62"/>
      <c r="F15" s="62"/>
      <c r="G15" s="63"/>
      <c r="H15" s="95" t="s">
        <v>11</v>
      </c>
      <c r="I15" s="96"/>
      <c r="J15" s="96"/>
      <c r="K15" s="96"/>
      <c r="L15" s="96"/>
      <c r="M15" s="97"/>
    </row>
    <row r="16" spans="1:21" x14ac:dyDescent="0.25">
      <c r="A16" s="75" t="s">
        <v>91</v>
      </c>
      <c r="B16" s="75"/>
      <c r="C16" s="75"/>
      <c r="D16" s="75"/>
      <c r="E16" s="75"/>
      <c r="F16" s="75"/>
      <c r="G16" s="75"/>
      <c r="H16" s="75"/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34"/>
      <c r="T16" s="1"/>
      <c r="U16" s="1"/>
    </row>
    <row r="17" spans="1:22" x14ac:dyDescent="0.25">
      <c r="A17" s="57" t="s">
        <v>12</v>
      </c>
      <c r="B17" s="57"/>
      <c r="C17" s="57"/>
      <c r="D17" s="58"/>
      <c r="E17" s="59"/>
      <c r="F17" s="59"/>
      <c r="G17" s="59"/>
      <c r="H17" s="59"/>
      <c r="I17" s="59"/>
      <c r="J17" s="60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</row>
    <row r="18" spans="1:22" x14ac:dyDescent="0.25">
      <c r="A18" s="5" t="s">
        <v>13</v>
      </c>
      <c r="B18" s="51" t="s">
        <v>104</v>
      </c>
      <c r="C18" s="52"/>
      <c r="D18" s="52"/>
      <c r="E18" s="52"/>
      <c r="F18" s="52"/>
      <c r="G18" s="52"/>
      <c r="H18" s="52"/>
      <c r="I18" s="52"/>
      <c r="J18" s="53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</row>
    <row r="19" spans="1:22" x14ac:dyDescent="0.25">
      <c r="A19" s="5" t="s">
        <v>13</v>
      </c>
      <c r="B19" s="54" t="s">
        <v>92</v>
      </c>
      <c r="C19" s="55"/>
      <c r="D19" s="55"/>
      <c r="E19" s="55"/>
      <c r="F19" s="55"/>
      <c r="G19" s="55"/>
      <c r="H19" s="55"/>
      <c r="I19" s="55"/>
      <c r="J19" s="56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</row>
    <row r="20" spans="1:22" x14ac:dyDescent="0.25">
      <c r="A20" s="5" t="s">
        <v>13</v>
      </c>
      <c r="B20" s="54" t="s">
        <v>101</v>
      </c>
      <c r="C20" s="55"/>
      <c r="D20" s="55"/>
      <c r="E20" s="55"/>
      <c r="F20" s="55"/>
      <c r="G20" s="55"/>
      <c r="H20" s="55"/>
      <c r="I20" s="55"/>
      <c r="J20" s="56"/>
      <c r="K20" s="10"/>
      <c r="L20" s="11"/>
      <c r="M20" s="11"/>
      <c r="N20" s="6"/>
      <c r="O20" s="6"/>
      <c r="P20" s="6"/>
      <c r="Q20" s="6"/>
      <c r="R20" s="6"/>
      <c r="S20" s="6"/>
      <c r="T20" s="6"/>
      <c r="U20" s="6"/>
    </row>
    <row r="21" spans="1:22" ht="15.75" thickBot="1" x14ac:dyDescent="0.3">
      <c r="A21" s="10"/>
      <c r="B21" s="7" t="s">
        <v>14</v>
      </c>
      <c r="C21" s="8"/>
      <c r="D21" s="6"/>
      <c r="E21" s="6"/>
      <c r="F21" s="10"/>
      <c r="G21" s="13"/>
      <c r="H21" s="6"/>
      <c r="I21" s="6"/>
      <c r="J21" s="6"/>
      <c r="K21" s="10"/>
      <c r="L21" s="11"/>
      <c r="M21" s="11"/>
      <c r="N21" s="6"/>
      <c r="O21" s="6"/>
      <c r="P21" s="6"/>
      <c r="Q21" s="6"/>
      <c r="R21" s="6"/>
      <c r="S21" s="6"/>
      <c r="T21" s="6"/>
      <c r="U21" s="6"/>
    </row>
    <row r="22" spans="1:22" ht="15.75" thickBot="1" x14ac:dyDescent="0.3">
      <c r="A22" s="10"/>
      <c r="B22" s="12"/>
      <c r="C22" s="8" t="s">
        <v>15</v>
      </c>
      <c r="D22" s="6"/>
      <c r="E22" s="6"/>
      <c r="F22" s="10"/>
      <c r="G22" s="13"/>
      <c r="H22" s="6"/>
      <c r="I22" s="6"/>
      <c r="J22" s="6"/>
      <c r="K22" s="10"/>
      <c r="L22" s="11"/>
      <c r="M22" s="11"/>
      <c r="N22" s="6"/>
      <c r="O22" s="6"/>
      <c r="P22" s="6"/>
      <c r="Q22" s="6"/>
      <c r="R22" s="6"/>
      <c r="S22" s="6"/>
      <c r="T22" s="6"/>
      <c r="U22" s="6"/>
    </row>
    <row r="23" spans="1:22" ht="15.75" thickBot="1" x14ac:dyDescent="0.3">
      <c r="A23" s="10"/>
      <c r="B23" s="17"/>
      <c r="C23" s="8" t="s">
        <v>16</v>
      </c>
      <c r="D23" s="6"/>
      <c r="E23" s="6"/>
      <c r="F23" s="10"/>
      <c r="G23" s="13"/>
      <c r="H23" s="6"/>
      <c r="I23" s="6"/>
      <c r="J23" s="6"/>
      <c r="K23" s="10"/>
      <c r="L23" s="11"/>
      <c r="M23" s="11"/>
      <c r="N23" s="6"/>
      <c r="O23" s="6"/>
      <c r="P23" s="6"/>
      <c r="Q23" s="6"/>
      <c r="R23" s="6"/>
      <c r="S23" s="6"/>
      <c r="T23" s="6"/>
      <c r="U23" s="6"/>
    </row>
    <row r="24" spans="1:22" x14ac:dyDescent="0.25">
      <c r="A24" s="6"/>
      <c r="B24" s="14" t="s">
        <v>17</v>
      </c>
      <c r="C24" s="15"/>
      <c r="D24" s="15"/>
      <c r="E24" s="15"/>
      <c r="F24" s="6"/>
      <c r="G24" s="9"/>
      <c r="H24" s="6"/>
      <c r="I24" s="6"/>
      <c r="J24" s="6"/>
      <c r="K24" s="15"/>
      <c r="L24" s="16"/>
      <c r="M24" s="16"/>
      <c r="N24" s="15"/>
      <c r="O24" s="15"/>
      <c r="P24" s="15"/>
      <c r="Q24" s="15"/>
      <c r="R24" s="15"/>
      <c r="S24" s="15"/>
      <c r="T24" s="15"/>
      <c r="U24" s="15"/>
    </row>
    <row r="25" spans="1:22" x14ac:dyDescent="0.25">
      <c r="M25" s="29" t="s">
        <v>72</v>
      </c>
      <c r="N25" s="42" t="s">
        <v>74</v>
      </c>
    </row>
    <row r="26" spans="1:22" ht="15.75" x14ac:dyDescent="0.25">
      <c r="A26" s="73" t="s">
        <v>38</v>
      </c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</row>
    <row r="27" spans="1:22" x14ac:dyDescent="0.25">
      <c r="A27" s="74" t="s">
        <v>100</v>
      </c>
      <c r="B27" s="74"/>
      <c r="C27" s="74"/>
      <c r="D27" s="74"/>
      <c r="E27" s="74"/>
      <c r="F27" s="74"/>
      <c r="G27" s="74"/>
      <c r="H27" s="74"/>
      <c r="I27" s="74"/>
      <c r="J27" s="74"/>
      <c r="K27" s="74"/>
      <c r="L27" s="74"/>
      <c r="M27" s="74"/>
      <c r="N27" s="74"/>
      <c r="O27" s="74"/>
      <c r="P27" s="74"/>
      <c r="Q27" s="74"/>
    </row>
    <row r="29" spans="1:22" x14ac:dyDescent="0.25">
      <c r="B29" s="84" t="s">
        <v>26</v>
      </c>
      <c r="C29" s="84"/>
      <c r="D29" s="84"/>
      <c r="E29" s="84"/>
      <c r="F29" s="84"/>
      <c r="G29" s="84"/>
      <c r="H29" s="84"/>
      <c r="I29" s="84"/>
      <c r="J29" s="84"/>
      <c r="K29" s="84"/>
      <c r="L29" s="85" t="s">
        <v>22</v>
      </c>
      <c r="M29" s="85"/>
      <c r="N29" s="85"/>
      <c r="O29" s="85"/>
      <c r="P29" s="85"/>
      <c r="Q29" s="85"/>
      <c r="R29" s="85"/>
      <c r="S29" s="85"/>
      <c r="T29" s="85"/>
      <c r="U29" s="85"/>
      <c r="V29" s="85"/>
    </row>
    <row r="30" spans="1:22" ht="51" x14ac:dyDescent="0.25">
      <c r="B30" s="28" t="s">
        <v>18</v>
      </c>
      <c r="C30" s="28" t="s">
        <v>19</v>
      </c>
      <c r="D30" s="26" t="s">
        <v>20</v>
      </c>
      <c r="E30" s="26" t="s">
        <v>43</v>
      </c>
      <c r="F30" s="28" t="s">
        <v>21</v>
      </c>
      <c r="G30" s="28" t="s">
        <v>85</v>
      </c>
      <c r="H30" s="28" t="s">
        <v>86</v>
      </c>
      <c r="I30" s="28" t="s">
        <v>87</v>
      </c>
      <c r="J30" s="28" t="s">
        <v>88</v>
      </c>
      <c r="K30" s="28" t="s">
        <v>89</v>
      </c>
      <c r="L30" s="23" t="s">
        <v>98</v>
      </c>
      <c r="M30" s="29" t="s">
        <v>93</v>
      </c>
      <c r="N30" s="23" t="s">
        <v>25</v>
      </c>
      <c r="O30" s="23" t="s">
        <v>44</v>
      </c>
      <c r="P30" s="29" t="s">
        <v>45</v>
      </c>
      <c r="Q30" s="29" t="s">
        <v>23</v>
      </c>
      <c r="R30" s="23" t="s">
        <v>84</v>
      </c>
      <c r="S30" s="23" t="s">
        <v>99</v>
      </c>
      <c r="T30" s="23" t="s">
        <v>82</v>
      </c>
      <c r="U30" s="23" t="s">
        <v>24</v>
      </c>
      <c r="V30" s="23" t="s">
        <v>83</v>
      </c>
    </row>
    <row r="31" spans="1:22" ht="75" x14ac:dyDescent="0.25">
      <c r="B31" s="21">
        <v>1</v>
      </c>
      <c r="C31" s="22" t="s">
        <v>105</v>
      </c>
      <c r="D31" s="45" t="s">
        <v>106</v>
      </c>
      <c r="E31" s="45"/>
      <c r="F31" s="21" t="s">
        <v>46</v>
      </c>
      <c r="G31" s="21">
        <v>3</v>
      </c>
      <c r="H31" s="4"/>
      <c r="I31" s="4"/>
      <c r="J31" s="4"/>
      <c r="K31" s="4">
        <v>3</v>
      </c>
      <c r="L31" s="106"/>
      <c r="M31" s="106"/>
      <c r="N31" s="106">
        <v>0</v>
      </c>
      <c r="O31" s="107" t="s">
        <v>46</v>
      </c>
      <c r="P31" s="107">
        <v>1</v>
      </c>
      <c r="Q31" s="106"/>
      <c r="R31" s="108">
        <v>0</v>
      </c>
      <c r="S31" s="109">
        <v>20</v>
      </c>
      <c r="T31" s="32">
        <f>(N31*R31)</f>
        <v>0</v>
      </c>
      <c r="U31" s="32">
        <f>IF(S31="Без НДС","Без НДС",S31/100*T31)</f>
        <v>0</v>
      </c>
      <c r="V31" s="32">
        <f>IF(S31="Без НДС",T31,U31+T31)</f>
        <v>0</v>
      </c>
    </row>
    <row r="32" spans="1:22" x14ac:dyDescent="0.25">
      <c r="B32" s="30" t="s">
        <v>33</v>
      </c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1"/>
      <c r="S32" s="31"/>
      <c r="T32" s="31"/>
      <c r="U32" s="31"/>
      <c r="V32" s="31"/>
    </row>
    <row r="34" spans="3:17" x14ac:dyDescent="0.25">
      <c r="C34" s="47"/>
      <c r="D34" s="47"/>
      <c r="E34" s="47"/>
      <c r="F34" s="47"/>
      <c r="H34" s="43"/>
      <c r="L34" s="47"/>
      <c r="M34" s="47"/>
      <c r="N34" s="47"/>
      <c r="O34" s="47"/>
      <c r="P34" s="47"/>
      <c r="Q34" s="47"/>
    </row>
    <row r="35" spans="3:17" x14ac:dyDescent="0.25">
      <c r="C35" s="46" t="s">
        <v>28</v>
      </c>
      <c r="D35" s="46"/>
      <c r="E35" s="46"/>
      <c r="F35" s="46"/>
      <c r="H35" s="2" t="s">
        <v>29</v>
      </c>
      <c r="L35" s="46" t="s">
        <v>30</v>
      </c>
      <c r="M35" s="46"/>
      <c r="N35" s="46"/>
      <c r="O35" s="46"/>
      <c r="P35" s="46"/>
      <c r="Q35" s="46"/>
    </row>
    <row r="37" spans="3:17" x14ac:dyDescent="0.25">
      <c r="C37" s="24" t="s">
        <v>31</v>
      </c>
    </row>
    <row r="38" spans="3:17" x14ac:dyDescent="0.25">
      <c r="C38" s="24" t="s">
        <v>32</v>
      </c>
    </row>
  </sheetData>
  <sheetProtection algorithmName="SHA-512" hashValue="9Upydfy4KZG/FRxqauqaP3EZyDGU5R445fSe1jgRqmdcAW2jHPES9eycWqJ95jLzqMP5B/v9x7kd87VO5+veDg==" saltValue="FSUYnIOaWjZyIn/JdPSt+g==" spinCount="100000" sheet="1" objects="1" scenarios="1"/>
  <mergeCells count="37">
    <mergeCell ref="B29:K29"/>
    <mergeCell ref="L29:V29"/>
    <mergeCell ref="H8:K8"/>
    <mergeCell ref="H7:K7"/>
    <mergeCell ref="H9:K9"/>
    <mergeCell ref="H13:M13"/>
    <mergeCell ref="H14:M14"/>
    <mergeCell ref="H15:M15"/>
    <mergeCell ref="A8:G9"/>
    <mergeCell ref="H10:K10"/>
    <mergeCell ref="H11:I11"/>
    <mergeCell ref="H12:I12"/>
    <mergeCell ref="J11:K11"/>
    <mergeCell ref="J12:K12"/>
    <mergeCell ref="B20:J20"/>
    <mergeCell ref="A1:D1"/>
    <mergeCell ref="A5:G5"/>
    <mergeCell ref="A6:G6"/>
    <mergeCell ref="A7:G7"/>
    <mergeCell ref="H5:J5"/>
    <mergeCell ref="H6:M6"/>
    <mergeCell ref="C35:F35"/>
    <mergeCell ref="L34:Q34"/>
    <mergeCell ref="L35:Q35"/>
    <mergeCell ref="A10:G10"/>
    <mergeCell ref="B18:J18"/>
    <mergeCell ref="B19:J19"/>
    <mergeCell ref="A17:C17"/>
    <mergeCell ref="D17:J17"/>
    <mergeCell ref="A14:G14"/>
    <mergeCell ref="A15:G15"/>
    <mergeCell ref="A13:G13"/>
    <mergeCell ref="A11:G12"/>
    <mergeCell ref="A26:Q26"/>
    <mergeCell ref="A27:Q27"/>
    <mergeCell ref="A16:R16"/>
    <mergeCell ref="C34:F34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Списки!$A$2:$A$3</xm:f>
          </x14:formula1>
          <xm:sqref>L12:M12</xm:sqref>
        </x14:dataValidation>
        <x14:dataValidation type="list" allowBlank="1" showInputMessage="1" showErrorMessage="1">
          <x14:formula1>
            <xm:f>Лист2!$D$2:$D$5</xm:f>
          </x14:formula1>
          <xm:sqref>S31</xm:sqref>
        </x14:dataValidation>
        <x14:dataValidation type="list" allowBlank="1" showInputMessage="1" showErrorMessage="1">
          <x14:formula1>
            <xm:f>Лист2!$A$1:$A$26</xm:f>
          </x14:formula1>
          <xm:sqref>O31</xm:sqref>
        </x14:dataValidation>
        <x14:dataValidation type="list" allowBlank="1" showInputMessage="1" showErrorMessage="1">
          <x14:formula1>
            <xm:f>Лист2!$G$2:$G$9</xm:f>
          </x14:formula1>
          <xm:sqref>N25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workbookViewId="0">
      <selection sqref="A1:A26"/>
    </sheetView>
  </sheetViews>
  <sheetFormatPr defaultRowHeight="15" x14ac:dyDescent="0.25"/>
  <sheetData>
    <row r="1" spans="1:7" x14ac:dyDescent="0.25">
      <c r="A1" s="33" t="s">
        <v>48</v>
      </c>
      <c r="D1" t="s">
        <v>70</v>
      </c>
      <c r="G1" t="s">
        <v>73</v>
      </c>
    </row>
    <row r="2" spans="1:7" x14ac:dyDescent="0.25">
      <c r="A2" s="33" t="s">
        <v>49</v>
      </c>
      <c r="D2" s="35">
        <v>20</v>
      </c>
      <c r="G2" s="33" t="s">
        <v>75</v>
      </c>
    </row>
    <row r="3" spans="1:7" x14ac:dyDescent="0.25">
      <c r="A3" s="33" t="s">
        <v>50</v>
      </c>
      <c r="D3" s="35">
        <v>10</v>
      </c>
      <c r="G3" s="33" t="s">
        <v>76</v>
      </c>
    </row>
    <row r="4" spans="1:7" x14ac:dyDescent="0.25">
      <c r="A4" s="33" t="s">
        <v>51</v>
      </c>
      <c r="D4" s="35">
        <v>0</v>
      </c>
      <c r="G4" s="33" t="s">
        <v>77</v>
      </c>
    </row>
    <row r="5" spans="1:7" x14ac:dyDescent="0.25">
      <c r="A5" s="33" t="s">
        <v>52</v>
      </c>
      <c r="D5" s="35" t="s">
        <v>71</v>
      </c>
      <c r="G5" s="33" t="s">
        <v>74</v>
      </c>
    </row>
    <row r="6" spans="1:7" x14ac:dyDescent="0.25">
      <c r="A6" s="33" t="s">
        <v>47</v>
      </c>
      <c r="G6" s="33" t="s">
        <v>78</v>
      </c>
    </row>
    <row r="7" spans="1:7" x14ac:dyDescent="0.25">
      <c r="A7" s="33" t="s">
        <v>53</v>
      </c>
      <c r="G7" s="33" t="s">
        <v>79</v>
      </c>
    </row>
    <row r="8" spans="1:7" x14ac:dyDescent="0.25">
      <c r="A8" s="33" t="s">
        <v>54</v>
      </c>
      <c r="G8" s="33" t="s">
        <v>80</v>
      </c>
    </row>
    <row r="9" spans="1:7" x14ac:dyDescent="0.25">
      <c r="A9" s="33" t="s">
        <v>55</v>
      </c>
      <c r="G9" s="33" t="s">
        <v>81</v>
      </c>
    </row>
    <row r="10" spans="1:7" x14ac:dyDescent="0.25">
      <c r="A10" s="33" t="s">
        <v>56</v>
      </c>
    </row>
    <row r="11" spans="1:7" x14ac:dyDescent="0.25">
      <c r="A11" s="33" t="s">
        <v>57</v>
      </c>
    </row>
    <row r="12" spans="1:7" x14ac:dyDescent="0.25">
      <c r="A12" s="33" t="s">
        <v>57</v>
      </c>
    </row>
    <row r="13" spans="1:7" x14ac:dyDescent="0.25">
      <c r="A13" s="33" t="s">
        <v>58</v>
      </c>
    </row>
    <row r="14" spans="1:7" x14ac:dyDescent="0.25">
      <c r="A14" s="33" t="s">
        <v>59</v>
      </c>
    </row>
    <row r="15" spans="1:7" x14ac:dyDescent="0.25">
      <c r="A15" s="33" t="s">
        <v>60</v>
      </c>
    </row>
    <row r="16" spans="1:7" x14ac:dyDescent="0.25">
      <c r="A16" s="33" t="s">
        <v>61</v>
      </c>
    </row>
    <row r="17" spans="1:1" x14ac:dyDescent="0.25">
      <c r="A17" s="33" t="s">
        <v>62</v>
      </c>
    </row>
    <row r="18" spans="1:1" x14ac:dyDescent="0.25">
      <c r="A18" s="33" t="s">
        <v>63</v>
      </c>
    </row>
    <row r="19" spans="1:1" x14ac:dyDescent="0.25">
      <c r="A19" s="33" t="s">
        <v>64</v>
      </c>
    </row>
    <row r="20" spans="1:1" x14ac:dyDescent="0.25">
      <c r="A20" s="33" t="s">
        <v>65</v>
      </c>
    </row>
    <row r="21" spans="1:1" x14ac:dyDescent="0.25">
      <c r="A21" s="33" t="s">
        <v>66</v>
      </c>
    </row>
    <row r="22" spans="1:1" x14ac:dyDescent="0.25">
      <c r="A22" s="33" t="s">
        <v>67</v>
      </c>
    </row>
    <row r="23" spans="1:1" x14ac:dyDescent="0.25">
      <c r="A23" s="33" t="s">
        <v>68</v>
      </c>
    </row>
    <row r="24" spans="1:1" x14ac:dyDescent="0.25">
      <c r="A24" s="33" t="s">
        <v>69</v>
      </c>
    </row>
    <row r="25" spans="1:1" x14ac:dyDescent="0.25">
      <c r="A25" s="33" t="s">
        <v>46</v>
      </c>
    </row>
    <row r="26" spans="1:1" x14ac:dyDescent="0.25">
      <c r="A26" s="33" t="s">
        <v>95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3" sqref="A3"/>
    </sheetView>
  </sheetViews>
  <sheetFormatPr defaultRowHeight="15" x14ac:dyDescent="0.25"/>
  <cols>
    <col min="1" max="1" width="36.140625" customWidth="1"/>
  </cols>
  <sheetData>
    <row r="1" spans="1:1" x14ac:dyDescent="0.25">
      <c r="A1" t="s">
        <v>35</v>
      </c>
    </row>
    <row r="2" spans="1:1" x14ac:dyDescent="0.25">
      <c r="A2" t="s">
        <v>41</v>
      </c>
    </row>
    <row r="3" spans="1:1" x14ac:dyDescent="0.25">
      <c r="A3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Списки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Васильева Ирина Олеговна</dc:creator>
  <cp:lastModifiedBy>Андреенко Жанна Евгеньевна</cp:lastModifiedBy>
  <dcterms:created xsi:type="dcterms:W3CDTF">2019-10-31T02:36:50Z</dcterms:created>
  <dcterms:modified xsi:type="dcterms:W3CDTF">2025-11-24T10:43:55Z</dcterms:modified>
</cp:coreProperties>
</file>