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Милосердова В.Г\3918_2025_АВЗ_ЗПЧ к горелкам(р)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1" l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57" i="1"/>
  <c r="N57" i="1"/>
  <c r="T57" i="1" l="1"/>
  <c r="U57" i="1"/>
  <c r="V57" i="1" l="1"/>
</calcChain>
</file>

<file path=xl/sharedStrings.xml><?xml version="1.0" encoding="utf-8"?>
<sst xmlns="http://schemas.openxmlformats.org/spreadsheetml/2006/main" count="217" uniqueCount="159">
  <si>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</si>
  <si>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</si>
  <si>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</si>
  <si>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</si>
  <si>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</si>
  <si>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</si>
  <si>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</si>
  <si>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</si>
  <si>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</si>
  <si>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</si>
  <si>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</si>
  <si>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</si>
  <si>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</si>
  <si>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</si>
  <si>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</si>
  <si>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</si>
  <si>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</si>
  <si>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</si>
  <si>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</si>
  <si>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</si>
  <si>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</si>
  <si>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</si>
  <si>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</si>
  <si>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</si>
  <si>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</si>
  <si>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</si>
  <si>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</si>
  <si>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</si>
  <si>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</si>
  <si>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</si>
  <si>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</si>
  <si>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</si>
  <si>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</si>
  <si>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</si>
  <si>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</si>
  <si>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</si>
  <si>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</si>
  <si>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</si>
  <si>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</si>
  <si>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</si>
  <si>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</si>
  <si>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</si>
  <si>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</si>
  <si>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</si>
  <si>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</si>
  <si>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</si>
  <si>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</si>
  <si>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</si>
  <si>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</si>
  <si>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</si>
  <si>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</si>
  <si>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</si>
  <si>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</si>
  <si>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</si>
  <si>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</si>
  <si>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</si>
  <si>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</si>
  <si>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</si>
  <si>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</si>
  <si>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</si>
  <si>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</si>
  <si>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</si>
  <si>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</si>
  <si>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</si>
  <si>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</si>
  <si>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</si>
  <si>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</si>
  <si>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</si>
  <si>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</si>
  <si>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</si>
  <si>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</si>
  <si>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</si>
  <si>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</si>
  <si>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</si>
  <si>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</si>
  <si>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</si>
  <si>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</si>
  <si>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</si>
  <si>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</si>
  <si>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</si>
  <si>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</si>
  <si>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</si>
  <si>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</si>
  <si>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</si>
  <si>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</si>
  <si>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</si>
  <si>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</si>
  <si>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</si>
  <si>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</si>
  <si>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</si>
  <si>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</si>
  <si>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</si>
  <si>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</si>
  <si>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</si>
  <si>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</si>
  <si>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</si>
  <si>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</si>
  <si>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</si>
  <si>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</si>
  <si>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</si>
  <si>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</si>
  <si>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</si>
  <si>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12.03.2025</t>
  </si>
  <si>
    <t>0000-003918</t>
  </si>
  <si>
    <t>Лот делимый.</t>
  </si>
  <si>
    <t>`000031036</t>
  </si>
  <si>
    <t>Электромагнитная муфта горелки горелки RGMS 8/1-D исп. ZMD ф. Weishaupt</t>
  </si>
  <si>
    <t>`000031038</t>
  </si>
  <si>
    <t>Автомат горения LGK 16.322</t>
  </si>
  <si>
    <t>`000031856</t>
  </si>
  <si>
    <t>Шланг топливный DN20 L=1300мм с обогревом 100В, 62 Вт оплетка из нержавеющей стали</t>
  </si>
  <si>
    <t>`000031857</t>
  </si>
  <si>
    <t>Шланг топливный DN20 L=1000мм с обогревом 100В, 62 Вт оплетка из нержавеющей стали</t>
  </si>
  <si>
    <t>`000034411</t>
  </si>
  <si>
    <t>Клапан магнитный 121К2423(2421) кат. № 604 603 с катушкой 19В (норм.закрытый Rp1/8*) кат. № 604 553</t>
  </si>
  <si>
    <t>`000034412</t>
  </si>
  <si>
    <t>Клапан магнитный 122К9321 кат. № 604 598 с катушкой 19В (норм.открытый Rp1/8*) кат. №604 553</t>
  </si>
  <si>
    <t>`000034413</t>
  </si>
  <si>
    <t>Клапан магнитный 321Н2322 кат. № 604 531 с катушкой 20В (норм.закрытый Rp3/8*) кат.№ 604 555</t>
  </si>
  <si>
    <t>`000035523</t>
  </si>
  <si>
    <t>Электрод зажигания левый для RL/RGL 8-11, RMS 7-11, G 9-11, G/RGL/RGMS 60-70</t>
  </si>
  <si>
    <t>`000035524</t>
  </si>
  <si>
    <t>Электрод зажигания правый RL/RGL 8-11, RMS 7-11, G 9-11, G/RGL/RGMS 60-70</t>
  </si>
  <si>
    <t>`000036579</t>
  </si>
  <si>
    <t>Топливопровод 12 x 1,5 от магнитного клапана до насоса</t>
  </si>
  <si>
    <t>кат. № 11277406128</t>
  </si>
  <si>
    <t>`000036581</t>
  </si>
  <si>
    <t>Топливопровод 12 x 1,5 от грязевика до насоса</t>
  </si>
  <si>
    <t>кат. № 11277406068</t>
  </si>
  <si>
    <t>`000040528</t>
  </si>
  <si>
    <t>Фланец подшипника горелки RGMS 8/1-D исп. ZMD</t>
  </si>
  <si>
    <t>`000040529</t>
  </si>
  <si>
    <t>Уплотнительное кольцо А21х26х1,5 кат. №440020</t>
  </si>
  <si>
    <t>`000040530</t>
  </si>
  <si>
    <t>Соединение резьбовое XGE 12-LR G 1/2-A CF We452259</t>
  </si>
  <si>
    <t>`000040531</t>
  </si>
  <si>
    <t>Штуцер ввинчиваемый DN20 M30 X 1,5 X G 1/2 X 37 We1126540001-7</t>
  </si>
  <si>
    <t>`000040532</t>
  </si>
  <si>
    <t>Кольцо с уплотнительной кромкой X DKAZ G 1/2 A CF We450652</t>
  </si>
  <si>
    <t>`000040533</t>
  </si>
  <si>
    <t>КорпусXDSVW18-LR кат. №450650</t>
  </si>
  <si>
    <t>`000040534</t>
  </si>
  <si>
    <t>Содинение резьбовое KOR18-12-PL OMD CF штуцер с разрезным кольцом We452152</t>
  </si>
  <si>
    <t>`000040535</t>
  </si>
  <si>
    <t>Гайка накидная X м 18-L CF We452803</t>
  </si>
  <si>
    <t>`000040536</t>
  </si>
  <si>
    <t>Винт с буртиком Х BSCH G1/2A кат. №450651</t>
  </si>
  <si>
    <t>`000040537</t>
  </si>
  <si>
    <t>Кольцо уплотнительное A 27 X 32 X 2 DIN 7603 из меди We440039</t>
  </si>
  <si>
    <t>`000040538</t>
  </si>
  <si>
    <t>Штуцер ввинчиваемый DN20 M30 x 1,5 x M26 x 1,5 We1117820602-7</t>
  </si>
  <si>
    <t>`000040539</t>
  </si>
  <si>
    <t>Колено трубное DN 20 M30 x 1,5 x M30 x 1,5 x G1/8 We453251</t>
  </si>
  <si>
    <t>`000040540</t>
  </si>
  <si>
    <t>туцер ввинчиваемый DN 20 M30 x 1,5 x G 1 x 41 We1121510005-7</t>
  </si>
  <si>
    <t>`000040541</t>
  </si>
  <si>
    <t>Зубчатый обод горелки RGMS 8/1-D исп. ZMD</t>
  </si>
  <si>
    <t>`000040542</t>
  </si>
  <si>
    <t>Центральная часть муфты горелки RGMS 8/1-D исп. ZMD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</si>
</sst>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1</v>
      </c>
      <c r="H31" s="4">
        <v>1</v>
      </c>
      <c r="I31" s="4"/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107</v>
      </c>
      <c r="D32" s="45" t="s">
        <v>108</v>
      </c>
      <c r="E32" s="45"/>
      <c r="F32" s="21" t="s">
        <v>46</v>
      </c>
      <c r="G32" s="21">
        <v>1</v>
      </c>
      <c r="H32" s="4">
        <v>1</v>
      </c>
      <c r="I32" s="4"/>
      <c r="J32" s="4"/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60" x14ac:dyDescent="0.25">
      <c r="B33" s="21">
        <v>3</v>
      </c>
      <c r="C33" s="22" t="s">
        <v>109</v>
      </c>
      <c r="D33" s="45" t="s">
        <v>110</v>
      </c>
      <c r="E33" s="45"/>
      <c r="F33" s="21" t="s">
        <v>46</v>
      </c>
      <c r="G33" s="21">
        <v>1</v>
      </c>
      <c r="H33" s="4">
        <v>1</v>
      </c>
      <c r="I33" s="4"/>
      <c r="J33" s="4"/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60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1</v>
      </c>
      <c r="H34" s="4">
        <v>1</v>
      </c>
      <c r="I34" s="4"/>
      <c r="J34" s="4"/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60" x14ac:dyDescent="0.25">
      <c r="B35" s="21">
        <v>5</v>
      </c>
      <c r="C35" s="22" t="s">
        <v>113</v>
      </c>
      <c r="D35" s="45" t="s">
        <v>114</v>
      </c>
      <c r="E35" s="45"/>
      <c r="F35" s="21" t="s">
        <v>46</v>
      </c>
      <c r="G35" s="21">
        <v>1</v>
      </c>
      <c r="H35" s="4">
        <v>1</v>
      </c>
      <c r="I35" s="4"/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60" x14ac:dyDescent="0.25">
      <c r="B36" s="21">
        <v>6</v>
      </c>
      <c r="C36" s="22" t="s">
        <v>115</v>
      </c>
      <c r="D36" s="45" t="s">
        <v>116</v>
      </c>
      <c r="E36" s="45"/>
      <c r="F36" s="21" t="s">
        <v>46</v>
      </c>
      <c r="G36" s="21">
        <v>1</v>
      </c>
      <c r="H36" s="4">
        <v>1</v>
      </c>
      <c r="I36" s="4"/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60" x14ac:dyDescent="0.25">
      <c r="B37" s="21">
        <v>7</v>
      </c>
      <c r="C37" s="22" t="s">
        <v>117</v>
      </c>
      <c r="D37" s="45" t="s">
        <v>118</v>
      </c>
      <c r="E37" s="45"/>
      <c r="F37" s="21" t="s">
        <v>46</v>
      </c>
      <c r="G37" s="21">
        <v>1</v>
      </c>
      <c r="H37" s="4">
        <v>1</v>
      </c>
      <c r="I37" s="4"/>
      <c r="J37" s="4"/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45" x14ac:dyDescent="0.25">
      <c r="B38" s="21">
        <v>8</v>
      </c>
      <c r="C38" s="22" t="s">
        <v>119</v>
      </c>
      <c r="D38" s="45" t="s">
        <v>120</v>
      </c>
      <c r="E38" s="45"/>
      <c r="F38" s="21" t="s">
        <v>46</v>
      </c>
      <c r="G38" s="21">
        <v>1</v>
      </c>
      <c r="H38" s="4">
        <v>1</v>
      </c>
      <c r="I38" s="4"/>
      <c r="J38" s="4"/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45" x14ac:dyDescent="0.25">
      <c r="B39" s="21">
        <v>9</v>
      </c>
      <c r="C39" s="22" t="s">
        <v>121</v>
      </c>
      <c r="D39" s="45" t="s">
        <v>122</v>
      </c>
      <c r="E39" s="45"/>
      <c r="F39" s="21" t="s">
        <v>46</v>
      </c>
      <c r="G39" s="21">
        <v>1</v>
      </c>
      <c r="H39" s="4">
        <v>1</v>
      </c>
      <c r="I39" s="4"/>
      <c r="J39" s="4"/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123</v>
      </c>
      <c r="D40" s="45" t="s">
        <v>124</v>
      </c>
      <c r="E40" s="45" t="s">
        <v>125</v>
      </c>
      <c r="F40" s="21" t="s">
        <v>46</v>
      </c>
      <c r="G40" s="21">
        <v>1</v>
      </c>
      <c r="H40" s="4">
        <v>1</v>
      </c>
      <c r="I40" s="4"/>
      <c r="J40" s="4"/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126</v>
      </c>
      <c r="D41" s="45" t="s">
        <v>127</v>
      </c>
      <c r="E41" s="45" t="s">
        <v>128</v>
      </c>
      <c r="F41" s="21" t="s">
        <v>46</v>
      </c>
      <c r="G41" s="21">
        <v>1</v>
      </c>
      <c r="H41" s="4">
        <v>1</v>
      </c>
      <c r="I41" s="4"/>
      <c r="J41" s="4"/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30" x14ac:dyDescent="0.25">
      <c r="B42" s="21">
        <v>12</v>
      </c>
      <c r="C42" s="22" t="s">
        <v>129</v>
      </c>
      <c r="D42" s="45" t="s">
        <v>130</v>
      </c>
      <c r="E42" s="45"/>
      <c r="F42" s="21" t="s">
        <v>46</v>
      </c>
      <c r="G42" s="21">
        <v>1</v>
      </c>
      <c r="H42" s="4">
        <v>1</v>
      </c>
      <c r="I42" s="4"/>
      <c r="J42" s="4"/>
      <c r="K42" s="4"/>
      <c r="L42" s="106"/>
      <c r="M42" s="106"/>
      <c r="N42" s="106"/>
      <c r="O42" s="107" t="s">
        <v>46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131</v>
      </c>
      <c r="D43" s="45" t="s">
        <v>132</v>
      </c>
      <c r="E43" s="45"/>
      <c r="F43" s="21" t="s">
        <v>46</v>
      </c>
      <c r="G43" s="21">
        <v>2</v>
      </c>
      <c r="H43" s="4">
        <v>2</v>
      </c>
      <c r="I43" s="4"/>
      <c r="J43" s="4"/>
      <c r="K43" s="4"/>
      <c r="L43" s="106"/>
      <c r="M43" s="106"/>
      <c r="N43" s="106"/>
      <c r="O43" s="107" t="s">
        <v>46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30" x14ac:dyDescent="0.25">
      <c r="B44" s="21">
        <v>14</v>
      </c>
      <c r="C44" s="22" t="s">
        <v>133</v>
      </c>
      <c r="D44" s="45" t="s">
        <v>134</v>
      </c>
      <c r="E44" s="45"/>
      <c r="F44" s="21" t="s">
        <v>46</v>
      </c>
      <c r="G44" s="21">
        <v>1</v>
      </c>
      <c r="H44" s="4">
        <v>1</v>
      </c>
      <c r="I44" s="4"/>
      <c r="J44" s="4"/>
      <c r="K44" s="4"/>
      <c r="L44" s="106"/>
      <c r="M44" s="106"/>
      <c r="N44" s="106"/>
      <c r="O44" s="107" t="s">
        <v>46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45" x14ac:dyDescent="0.25">
      <c r="B45" s="21">
        <v>15</v>
      </c>
      <c r="C45" s="22" t="s">
        <v>135</v>
      </c>
      <c r="D45" s="45" t="s">
        <v>136</v>
      </c>
      <c r="E45" s="45"/>
      <c r="F45" s="21" t="s">
        <v>46</v>
      </c>
      <c r="G45" s="21">
        <v>1</v>
      </c>
      <c r="H45" s="4">
        <v>1</v>
      </c>
      <c r="I45" s="4"/>
      <c r="J45" s="4"/>
      <c r="K45" s="4"/>
      <c r="L45" s="106"/>
      <c r="M45" s="106"/>
      <c r="N45" s="106"/>
      <c r="O45" s="107" t="s">
        <v>46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45" x14ac:dyDescent="0.25">
      <c r="B46" s="21">
        <v>16</v>
      </c>
      <c r="C46" s="22" t="s">
        <v>137</v>
      </c>
      <c r="D46" s="45" t="s">
        <v>138</v>
      </c>
      <c r="E46" s="45"/>
      <c r="F46" s="21" t="s">
        <v>46</v>
      </c>
      <c r="G46" s="21">
        <v>1</v>
      </c>
      <c r="H46" s="4">
        <v>1</v>
      </c>
      <c r="I46" s="4"/>
      <c r="J46" s="4"/>
      <c r="K46" s="4"/>
      <c r="L46" s="106"/>
      <c r="M46" s="106"/>
      <c r="N46" s="106"/>
      <c r="O46" s="107" t="s">
        <v>46</v>
      </c>
      <c r="P46" s="107">
        <v>1</v>
      </c>
      <c r="Q46" s="106"/>
      <c r="R46" s="108"/>
      <c r="S46" s="109">
        <v>20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30" x14ac:dyDescent="0.25">
      <c r="B47" s="21">
        <v>17</v>
      </c>
      <c r="C47" s="22" t="s">
        <v>139</v>
      </c>
      <c r="D47" s="45" t="s">
        <v>140</v>
      </c>
      <c r="E47" s="45"/>
      <c r="F47" s="21" t="s">
        <v>46</v>
      </c>
      <c r="G47" s="21">
        <v>1</v>
      </c>
      <c r="H47" s="4">
        <v>1</v>
      </c>
      <c r="I47" s="4"/>
      <c r="J47" s="4"/>
      <c r="K47" s="4"/>
      <c r="L47" s="106"/>
      <c r="M47" s="106"/>
      <c r="N47" s="106"/>
      <c r="O47" s="107" t="s">
        <v>46</v>
      </c>
      <c r="P47" s="107">
        <v>1</v>
      </c>
      <c r="Q47" s="106"/>
      <c r="R47" s="108"/>
      <c r="S47" s="109">
        <v>20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45" x14ac:dyDescent="0.25">
      <c r="B48" s="21">
        <v>18</v>
      </c>
      <c r="C48" s="22" t="s">
        <v>141</v>
      </c>
      <c r="D48" s="45" t="s">
        <v>142</v>
      </c>
      <c r="E48" s="45"/>
      <c r="F48" s="21" t="s">
        <v>46</v>
      </c>
      <c r="G48" s="21">
        <v>1</v>
      </c>
      <c r="H48" s="4">
        <v>1</v>
      </c>
      <c r="I48" s="4"/>
      <c r="J48" s="4"/>
      <c r="K48" s="4"/>
      <c r="L48" s="106"/>
      <c r="M48" s="106"/>
      <c r="N48" s="106"/>
      <c r="O48" s="107" t="s">
        <v>46</v>
      </c>
      <c r="P48" s="107">
        <v>1</v>
      </c>
      <c r="Q48" s="106"/>
      <c r="R48" s="108"/>
      <c r="S48" s="109">
        <v>20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143</v>
      </c>
      <c r="D49" s="45" t="s">
        <v>144</v>
      </c>
      <c r="E49" s="45"/>
      <c r="F49" s="21" t="s">
        <v>46</v>
      </c>
      <c r="G49" s="21">
        <v>1</v>
      </c>
      <c r="H49" s="4">
        <v>1</v>
      </c>
      <c r="I49" s="4"/>
      <c r="J49" s="4"/>
      <c r="K49" s="4"/>
      <c r="L49" s="106"/>
      <c r="M49" s="106"/>
      <c r="N49" s="106"/>
      <c r="O49" s="107" t="s">
        <v>46</v>
      </c>
      <c r="P49" s="107">
        <v>1</v>
      </c>
      <c r="Q49" s="106"/>
      <c r="R49" s="108"/>
      <c r="S49" s="109">
        <v>20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30" x14ac:dyDescent="0.25">
      <c r="B50" s="21">
        <v>20</v>
      </c>
      <c r="C50" s="22" t="s">
        <v>145</v>
      </c>
      <c r="D50" s="45" t="s">
        <v>146</v>
      </c>
      <c r="E50" s="45"/>
      <c r="F50" s="21" t="s">
        <v>46</v>
      </c>
      <c r="G50" s="21">
        <v>1</v>
      </c>
      <c r="H50" s="4">
        <v>1</v>
      </c>
      <c r="I50" s="4"/>
      <c r="J50" s="4"/>
      <c r="K50" s="4"/>
      <c r="L50" s="106"/>
      <c r="M50" s="106"/>
      <c r="N50" s="106"/>
      <c r="O50" s="107" t="s">
        <v>46</v>
      </c>
      <c r="P50" s="107">
        <v>1</v>
      </c>
      <c r="Q50" s="106"/>
      <c r="R50" s="108"/>
      <c r="S50" s="109">
        <v>20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45" x14ac:dyDescent="0.25">
      <c r="B51" s="21">
        <v>21</v>
      </c>
      <c r="C51" s="22" t="s">
        <v>147</v>
      </c>
      <c r="D51" s="45" t="s">
        <v>148</v>
      </c>
      <c r="E51" s="45"/>
      <c r="F51" s="21" t="s">
        <v>46</v>
      </c>
      <c r="G51" s="21">
        <v>1</v>
      </c>
      <c r="H51" s="4">
        <v>1</v>
      </c>
      <c r="I51" s="4"/>
      <c r="J51" s="4"/>
      <c r="K51" s="4"/>
      <c r="L51" s="106"/>
      <c r="M51" s="106"/>
      <c r="N51" s="106"/>
      <c r="O51" s="107" t="s">
        <v>46</v>
      </c>
      <c r="P51" s="107">
        <v>1</v>
      </c>
      <c r="Q51" s="106"/>
      <c r="R51" s="108"/>
      <c r="S51" s="109">
        <v>20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ht="45" x14ac:dyDescent="0.25">
      <c r="B52" s="21">
        <v>22</v>
      </c>
      <c r="C52" s="22" t="s">
        <v>149</v>
      </c>
      <c r="D52" s="45" t="s">
        <v>150</v>
      </c>
      <c r="E52" s="45"/>
      <c r="F52" s="21" t="s">
        <v>46</v>
      </c>
      <c r="G52" s="21">
        <v>1</v>
      </c>
      <c r="H52" s="4">
        <v>1</v>
      </c>
      <c r="I52" s="4"/>
      <c r="J52" s="4"/>
      <c r="K52" s="4"/>
      <c r="L52" s="106"/>
      <c r="M52" s="106"/>
      <c r="N52" s="106"/>
      <c r="O52" s="107" t="s">
        <v>46</v>
      </c>
      <c r="P52" s="107">
        <v>1</v>
      </c>
      <c r="Q52" s="106"/>
      <c r="R52" s="108"/>
      <c r="S52" s="109">
        <v>20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30" x14ac:dyDescent="0.25">
      <c r="B53" s="21">
        <v>23</v>
      </c>
      <c r="C53" s="22" t="s">
        <v>151</v>
      </c>
      <c r="D53" s="45" t="s">
        <v>152</v>
      </c>
      <c r="E53" s="45"/>
      <c r="F53" s="21" t="s">
        <v>46</v>
      </c>
      <c r="G53" s="21">
        <v>1</v>
      </c>
      <c r="H53" s="4">
        <v>1</v>
      </c>
      <c r="I53" s="4"/>
      <c r="J53" s="4"/>
      <c r="K53" s="4"/>
      <c r="L53" s="106"/>
      <c r="M53" s="106"/>
      <c r="N53" s="106"/>
      <c r="O53" s="107" t="s">
        <v>46</v>
      </c>
      <c r="P53" s="107">
        <v>1</v>
      </c>
      <c r="Q53" s="106"/>
      <c r="R53" s="108"/>
      <c r="S53" s="109">
        <v>20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45" x14ac:dyDescent="0.25">
      <c r="B54" s="21">
        <v>24</v>
      </c>
      <c r="C54" s="22" t="s">
        <v>153</v>
      </c>
      <c r="D54" s="45" t="s">
        <v>154</v>
      </c>
      <c r="E54" s="45"/>
      <c r="F54" s="21" t="s">
        <v>46</v>
      </c>
      <c r="G54" s="21">
        <v>1</v>
      </c>
      <c r="H54" s="4">
        <v>1</v>
      </c>
      <c r="I54" s="4"/>
      <c r="J54" s="4"/>
      <c r="K54" s="4"/>
      <c r="L54" s="106"/>
      <c r="M54" s="106"/>
      <c r="N54" s="106"/>
      <c r="O54" s="107" t="s">
        <v>46</v>
      </c>
      <c r="P54" s="107">
        <v>1</v>
      </c>
      <c r="Q54" s="106"/>
      <c r="R54" s="108"/>
      <c r="S54" s="109">
        <v>20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30" x14ac:dyDescent="0.25">
      <c r="B55" s="21">
        <v>25</v>
      </c>
      <c r="C55" s="22" t="s">
        <v>155</v>
      </c>
      <c r="D55" s="45" t="s">
        <v>156</v>
      </c>
      <c r="E55" s="45"/>
      <c r="F55" s="21" t="s">
        <v>46</v>
      </c>
      <c r="G55" s="21">
        <v>1</v>
      </c>
      <c r="H55" s="4">
        <v>1</v>
      </c>
      <c r="I55" s="4"/>
      <c r="J55" s="4"/>
      <c r="K55" s="4"/>
      <c r="L55" s="106"/>
      <c r="M55" s="106"/>
      <c r="N55" s="106"/>
      <c r="O55" s="107" t="s">
        <v>46</v>
      </c>
      <c r="P55" s="107">
        <v>1</v>
      </c>
      <c r="Q55" s="106"/>
      <c r="R55" s="108"/>
      <c r="S55" s="109">
        <v>20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30" x14ac:dyDescent="0.25">
      <c r="B56" s="21">
        <v>26</v>
      </c>
      <c r="C56" s="22" t="s">
        <v>157</v>
      </c>
      <c r="D56" s="45" t="s">
        <v>158</v>
      </c>
      <c r="E56" s="45"/>
      <c r="F56" s="21" t="s">
        <v>46</v>
      </c>
      <c r="G56" s="21">
        <v>1</v>
      </c>
      <c r="H56" s="4">
        <v>1</v>
      </c>
      <c r="I56" s="4"/>
      <c r="J56" s="4"/>
      <c r="K56" s="4"/>
      <c r="L56" s="106"/>
      <c r="M56" s="106"/>
      <c r="N56" s="106"/>
      <c r="O56" s="107" t="s">
        <v>46</v>
      </c>
      <c r="P56" s="107">
        <v>1</v>
      </c>
      <c r="Q56" s="106"/>
      <c r="R56" s="108"/>
      <c r="S56" s="109">
        <v>20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x14ac:dyDescent="0.25">
      <c r="B57" s="30" t="s">
        <v>33</v>
      </c>
      <c r="C57" s="30"/>
      <c r="D57" s="30"/>
      <c r="E57" s="30"/>
      <c r="F57" s="30"/>
      <c r="G57" s="30">
        <f>SUM(G31:G56)</f>
        <v>27</v>
      </c>
      <c r="H57" s="30"/>
      <c r="I57" s="30"/>
      <c r="J57" s="30"/>
      <c r="K57" s="30"/>
      <c r="L57" s="30"/>
      <c r="M57" s="30"/>
      <c r="N57" s="30">
        <f>SUM(N31:N56)</f>
        <v>0</v>
      </c>
      <c r="O57" s="30"/>
      <c r="P57" s="30"/>
      <c r="Q57" s="30"/>
      <c r="R57" s="31"/>
      <c r="S57" s="31"/>
      <c r="T57" s="31">
        <f>SUM(T31:T56)</f>
        <v>0</v>
      </c>
      <c r="U57" s="31">
        <f>SUM(U31:U56)</f>
        <v>0</v>
      </c>
      <c r="V57" s="31">
        <f>SUM(V31:V56)</f>
        <v>0</v>
      </c>
    </row>
    <row r="59" spans="2:22" x14ac:dyDescent="0.25">
      <c r="C59" s="47"/>
      <c r="D59" s="47"/>
      <c r="E59" s="47"/>
      <c r="F59" s="47"/>
      <c r="H59" s="43"/>
      <c r="L59" s="47"/>
      <c r="M59" s="47"/>
      <c r="N59" s="47"/>
      <c r="O59" s="47"/>
      <c r="P59" s="47"/>
      <c r="Q59" s="47"/>
    </row>
    <row r="60" spans="2:22" x14ac:dyDescent="0.25">
      <c r="C60" s="46" t="s">
        <v>28</v>
      </c>
      <c r="D60" s="46"/>
      <c r="E60" s="46"/>
      <c r="F60" s="46"/>
      <c r="H60" s="2" t="s">
        <v>29</v>
      </c>
      <c r="L60" s="46" t="s">
        <v>30</v>
      </c>
      <c r="M60" s="46"/>
      <c r="N60" s="46"/>
      <c r="O60" s="46"/>
      <c r="P60" s="46"/>
      <c r="Q60" s="46"/>
    </row>
    <row r="62" spans="2:22" x14ac:dyDescent="0.25">
      <c r="C62" s="24" t="s">
        <v>31</v>
      </c>
    </row>
    <row r="63" spans="2:22" x14ac:dyDescent="0.25">
      <c r="C63" s="24" t="s">
        <v>32</v>
      </c>
    </row>
  </sheetData>
  <sheetProtection algorithmName="SHA-512" hashValue="wh966EJVIFoDlw14vTk0uSXNkPfQ4CJwOQN62EL8w/5xKry+WWO51GNurnbBXePKrsBl3mRvE29/X6spJGaw5w==" saltValue="1o42l6t2HPdK8wxAXYyZq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60:F60"/>
    <mergeCell ref="L59:Q59"/>
    <mergeCell ref="L60:Q60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59:F5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S31:S56</xm:sqref>
        </x14:dataValidation>
        <x14:dataValidation type="list" allowBlank="1" showInputMessage="1" showErrorMessage="1">
          <x14:formula1>
            <xm:f>Лист2!$A$1:$A$26</xm:f>
          </x14:formula1>
          <xm:sqref>O31:O56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Милосердова Вера Геннадьевна</cp:lastModifiedBy>
  <dcterms:created xsi:type="dcterms:W3CDTF">2019-10-31T02:36:50Z</dcterms:created>
  <dcterms:modified xsi:type="dcterms:W3CDTF">2025-03-13T02:00:46Z</dcterms:modified>
</cp:coreProperties>
</file>