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__Савонченкова ЮВ\2026\2026_СЮВ_Геркулес пол года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1" l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42" i="1"/>
  <c r="N42" i="1"/>
  <c r="T42" i="1" l="1"/>
  <c r="U42" i="1"/>
  <c r="V42" i="1" l="1"/>
</calcChain>
</file>

<file path=xl/sharedStrings.xml><?xml version="1.0" encoding="utf-8"?>
<sst xmlns="http://schemas.openxmlformats.org/spreadsheetml/2006/main" count="166" uniqueCount="122">
  <si>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</si>
  <si>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</si>
  <si>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</si>
  <si>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</si>
  <si>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</si>
  <si>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</si>
  <si>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</si>
  <si>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</si>
  <si>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</si>
  <si>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</si>
  <si>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</si>
  <si>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</si>
  <si>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</si>
  <si>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</si>
  <si>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</si>
  <si>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</si>
  <si>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</si>
  <si>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</si>
  <si>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</si>
  <si>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</si>
  <si>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</si>
  <si>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</si>
  <si>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</si>
  <si>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</si>
  <si>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</si>
  <si>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</si>
  <si>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</si>
  <si>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</si>
  <si>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</si>
  <si>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</si>
  <si>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</si>
  <si>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</si>
  <si>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</si>
  <si>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</si>
  <si>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</si>
  <si>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</si>
  <si>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</si>
  <si>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</si>
  <si>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</si>
  <si>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</si>
  <si>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</si>
  <si>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</si>
  <si>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</si>
  <si>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</si>
  <si>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</si>
  <si>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</si>
  <si>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</si>
  <si>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</si>
  <si>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</si>
  <si>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</si>
  <si>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</si>
  <si>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</si>
  <si>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</si>
  <si>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</si>
  <si>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</si>
  <si>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</si>
  <si>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</si>
  <si>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</si>
  <si>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</si>
  <si>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</si>
  <si>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</si>
  <si>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</si>
  <si>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</si>
  <si>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</si>
  <si>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</si>
  <si>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</si>
  <si>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</si>
  <si>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</si>
  <si>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</si>
  <si>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</si>
  <si>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</si>
  <si>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</si>
  <si>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</si>
  <si>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</si>
  <si>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</si>
  <si>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</si>
  <si>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</si>
  <si>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</si>
  <si>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</si>
  <si>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</si>
  <si>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</si>
  <si>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</si>
  <si>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</si>
  <si>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</si>
  <si>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</si>
  <si>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</si>
  <si>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</si>
  <si>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</si>
  <si>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</si>
  <si>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</si>
  <si>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</si>
  <si>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</si>
  <si>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</si>
  <si>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</si>
  <si>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</si>
  <si>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</si>
  <si>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</si>
  <si>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</si>
  <si>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</si>
  <si>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</si>
  <si>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</si>
  <si>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</si>
  <si>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07.10.2025</t>
  </si>
  <si>
    <t>0000-004303</t>
  </si>
  <si>
    <t>Лот делимый.</t>
  </si>
  <si>
    <t>`000004281</t>
  </si>
  <si>
    <t>Деэмульгатор «Геркулес 1603» марка Б</t>
  </si>
  <si>
    <t>Или аналог согласно ТЗ "Деэмульгатор" ;поставка в бочках</t>
  </si>
  <si>
    <t>Или аналог согласно ТЗ "Деэмульгатор"; поставка в бочках</t>
  </si>
  <si>
    <t>Или аналог согласно ТЗ "Деэмульгатор";поставка в бочках</t>
  </si>
  <si>
    <t>`000004284</t>
  </si>
  <si>
    <t>Ингибитор коррозии "Геркулес 30617" марка А1</t>
  </si>
  <si>
    <t>Или аналог согласно ТЗ "ХТЗ";поставка в бочках</t>
  </si>
  <si>
    <t>Или аналог согласно ТЗ "ХТЗ"поставка в бочках</t>
  </si>
  <si>
    <t>`000004293</t>
  </si>
  <si>
    <t>Нейтрализатор «Геркулес 54505» марка А</t>
  </si>
  <si>
    <t>Или аналог согласно ТЗ "ХТЗ"</t>
  </si>
  <si>
    <t>Или аналог согласно ТЗ "ХТЗ" поставка в бочках</t>
  </si>
  <si>
    <t>Или аналог согласно ТЗ "ХТЗ"; поставка в бочках</t>
  </si>
  <si>
    <t>`000028688</t>
  </si>
  <si>
    <t>Ингибитор солеотложений В 9450</t>
  </si>
  <si>
    <t>или Аналог согласно ТЗ Ингибитор солеотложений и коррозии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</si>
</sst>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47</v>
      </c>
      <c r="G31" s="21">
        <v>1215</v>
      </c>
      <c r="H31" s="4">
        <v>1215</v>
      </c>
      <c r="I31" s="4"/>
      <c r="J31" s="4"/>
      <c r="K31" s="4"/>
      <c r="L31" s="106"/>
      <c r="M31" s="106"/>
      <c r="N31" s="106">
        <v>0</v>
      </c>
      <c r="O31" s="107" t="s">
        <v>47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30" x14ac:dyDescent="0.25">
      <c r="B32" s="21">
        <v>2</v>
      </c>
      <c r="C32" s="22" t="s">
        <v>105</v>
      </c>
      <c r="D32" s="45" t="s">
        <v>106</v>
      </c>
      <c r="E32" s="45" t="s">
        <v>108</v>
      </c>
      <c r="F32" s="21" t="s">
        <v>47</v>
      </c>
      <c r="G32" s="21">
        <v>1215</v>
      </c>
      <c r="H32" s="4"/>
      <c r="I32" s="4">
        <v>1215</v>
      </c>
      <c r="J32" s="4"/>
      <c r="K32" s="4"/>
      <c r="L32" s="106"/>
      <c r="M32" s="106"/>
      <c r="N32" s="106"/>
      <c r="O32" s="107" t="s">
        <v>47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30" x14ac:dyDescent="0.25">
      <c r="B33" s="21">
        <v>3</v>
      </c>
      <c r="C33" s="22" t="s">
        <v>105</v>
      </c>
      <c r="D33" s="45" t="s">
        <v>106</v>
      </c>
      <c r="E33" s="45" t="s">
        <v>109</v>
      </c>
      <c r="F33" s="21" t="s">
        <v>47</v>
      </c>
      <c r="G33" s="21">
        <v>4860</v>
      </c>
      <c r="H33" s="4">
        <v>2430</v>
      </c>
      <c r="I33" s="4">
        <v>2430</v>
      </c>
      <c r="J33" s="4"/>
      <c r="K33" s="4"/>
      <c r="L33" s="106"/>
      <c r="M33" s="106"/>
      <c r="N33" s="106"/>
      <c r="O33" s="107" t="s">
        <v>47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30" x14ac:dyDescent="0.25">
      <c r="B34" s="21">
        <v>4</v>
      </c>
      <c r="C34" s="22" t="s">
        <v>110</v>
      </c>
      <c r="D34" s="45" t="s">
        <v>111</v>
      </c>
      <c r="E34" s="45" t="s">
        <v>112</v>
      </c>
      <c r="F34" s="21" t="s">
        <v>47</v>
      </c>
      <c r="G34" s="21">
        <v>6750</v>
      </c>
      <c r="H34" s="4">
        <v>4050</v>
      </c>
      <c r="I34" s="4">
        <v>2700</v>
      </c>
      <c r="J34" s="4"/>
      <c r="K34" s="4"/>
      <c r="L34" s="106"/>
      <c r="M34" s="106"/>
      <c r="N34" s="106"/>
      <c r="O34" s="107" t="s">
        <v>47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30" x14ac:dyDescent="0.25">
      <c r="B35" s="21">
        <v>5</v>
      </c>
      <c r="C35" s="22" t="s">
        <v>110</v>
      </c>
      <c r="D35" s="45" t="s">
        <v>111</v>
      </c>
      <c r="E35" s="45" t="s">
        <v>113</v>
      </c>
      <c r="F35" s="21" t="s">
        <v>47</v>
      </c>
      <c r="G35" s="21">
        <v>1350</v>
      </c>
      <c r="H35" s="4"/>
      <c r="I35" s="4">
        <v>1350</v>
      </c>
      <c r="J35" s="4"/>
      <c r="K35" s="4"/>
      <c r="L35" s="106"/>
      <c r="M35" s="106"/>
      <c r="N35" s="106"/>
      <c r="O35" s="107" t="s">
        <v>47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30" x14ac:dyDescent="0.25">
      <c r="B36" s="21">
        <v>6</v>
      </c>
      <c r="C36" s="22" t="s">
        <v>114</v>
      </c>
      <c r="D36" s="45" t="s">
        <v>115</v>
      </c>
      <c r="E36" s="45" t="s">
        <v>116</v>
      </c>
      <c r="F36" s="21" t="s">
        <v>47</v>
      </c>
      <c r="G36" s="21">
        <v>4200</v>
      </c>
      <c r="H36" s="4">
        <v>2100</v>
      </c>
      <c r="I36" s="4">
        <v>2100</v>
      </c>
      <c r="J36" s="4"/>
      <c r="K36" s="4"/>
      <c r="L36" s="106"/>
      <c r="M36" s="106"/>
      <c r="N36" s="106"/>
      <c r="O36" s="107" t="s">
        <v>47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ht="30" x14ac:dyDescent="0.25">
      <c r="B37" s="21">
        <v>7</v>
      </c>
      <c r="C37" s="22" t="s">
        <v>114</v>
      </c>
      <c r="D37" s="45" t="s">
        <v>115</v>
      </c>
      <c r="E37" s="45" t="s">
        <v>117</v>
      </c>
      <c r="F37" s="21" t="s">
        <v>47</v>
      </c>
      <c r="G37" s="21">
        <v>1539</v>
      </c>
      <c r="H37" s="4"/>
      <c r="I37" s="4">
        <v>1539</v>
      </c>
      <c r="J37" s="4"/>
      <c r="K37" s="4"/>
      <c r="L37" s="106"/>
      <c r="M37" s="106"/>
      <c r="N37" s="106"/>
      <c r="O37" s="107" t="s">
        <v>47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30" x14ac:dyDescent="0.25">
      <c r="B38" s="21">
        <v>8</v>
      </c>
      <c r="C38" s="22" t="s">
        <v>114</v>
      </c>
      <c r="D38" s="45" t="s">
        <v>115</v>
      </c>
      <c r="E38" s="45" t="s">
        <v>118</v>
      </c>
      <c r="F38" s="21" t="s">
        <v>47</v>
      </c>
      <c r="G38" s="21">
        <v>3078</v>
      </c>
      <c r="H38" s="4"/>
      <c r="I38" s="4">
        <v>3078</v>
      </c>
      <c r="J38" s="4"/>
      <c r="K38" s="4"/>
      <c r="L38" s="106"/>
      <c r="M38" s="106"/>
      <c r="N38" s="106"/>
      <c r="O38" s="107" t="s">
        <v>47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ht="30" x14ac:dyDescent="0.25">
      <c r="B39" s="21">
        <v>9</v>
      </c>
      <c r="C39" s="22" t="s">
        <v>114</v>
      </c>
      <c r="D39" s="45" t="s">
        <v>115</v>
      </c>
      <c r="E39" s="45" t="s">
        <v>112</v>
      </c>
      <c r="F39" s="21" t="s">
        <v>47</v>
      </c>
      <c r="G39" s="21">
        <v>3078</v>
      </c>
      <c r="H39" s="4">
        <v>3078</v>
      </c>
      <c r="I39" s="4"/>
      <c r="J39" s="4"/>
      <c r="K39" s="4"/>
      <c r="L39" s="106"/>
      <c r="M39" s="106"/>
      <c r="N39" s="106"/>
      <c r="O39" s="107" t="s">
        <v>47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ht="30" x14ac:dyDescent="0.25">
      <c r="B40" s="21">
        <v>10</v>
      </c>
      <c r="C40" s="22" t="s">
        <v>114</v>
      </c>
      <c r="D40" s="45" t="s">
        <v>115</v>
      </c>
      <c r="E40" s="45" t="s">
        <v>113</v>
      </c>
      <c r="F40" s="21" t="s">
        <v>47</v>
      </c>
      <c r="G40" s="21">
        <v>1539</v>
      </c>
      <c r="H40" s="4">
        <v>1539</v>
      </c>
      <c r="I40" s="4"/>
      <c r="J40" s="4"/>
      <c r="K40" s="4"/>
      <c r="L40" s="106"/>
      <c r="M40" s="106"/>
      <c r="N40" s="106"/>
      <c r="O40" s="107" t="s">
        <v>47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ht="30" x14ac:dyDescent="0.25">
      <c r="B41" s="21">
        <v>11</v>
      </c>
      <c r="C41" s="22" t="s">
        <v>119</v>
      </c>
      <c r="D41" s="45" t="s">
        <v>120</v>
      </c>
      <c r="E41" s="45" t="s">
        <v>121</v>
      </c>
      <c r="F41" s="21" t="s">
        <v>65</v>
      </c>
      <c r="G41" s="21">
        <v>1.05</v>
      </c>
      <c r="H41" s="4">
        <v>0.52500000000000002</v>
      </c>
      <c r="I41" s="4">
        <v>0.52500000000000002</v>
      </c>
      <c r="J41" s="4"/>
      <c r="K41" s="4"/>
      <c r="L41" s="106"/>
      <c r="M41" s="106"/>
      <c r="N41" s="106"/>
      <c r="O41" s="107" t="s">
        <v>65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x14ac:dyDescent="0.25">
      <c r="B42" s="30" t="s">
        <v>33</v>
      </c>
      <c r="C42" s="30"/>
      <c r="D42" s="30"/>
      <c r="E42" s="30"/>
      <c r="F42" s="30"/>
      <c r="G42" s="30">
        <f>SUM(G31:G41)</f>
        <v>28825.05</v>
      </c>
      <c r="H42" s="30"/>
      <c r="I42" s="30"/>
      <c r="J42" s="30"/>
      <c r="K42" s="30"/>
      <c r="L42" s="30"/>
      <c r="M42" s="30"/>
      <c r="N42" s="30">
        <f>SUM(N31:N41)</f>
        <v>0</v>
      </c>
      <c r="O42" s="30"/>
      <c r="P42" s="30"/>
      <c r="Q42" s="30"/>
      <c r="R42" s="31"/>
      <c r="S42" s="31"/>
      <c r="T42" s="31">
        <f>SUM(T31:T41)</f>
        <v>0</v>
      </c>
      <c r="U42" s="31">
        <f>SUM(U31:U41)</f>
        <v>0</v>
      </c>
      <c r="V42" s="31">
        <f>SUM(V31:V41)</f>
        <v>0</v>
      </c>
    </row>
    <row r="44" spans="2:22" x14ac:dyDescent="0.25">
      <c r="C44" s="47"/>
      <c r="D44" s="47"/>
      <c r="E44" s="47"/>
      <c r="F44" s="47"/>
      <c r="H44" s="43"/>
      <c r="L44" s="47"/>
      <c r="M44" s="47"/>
      <c r="N44" s="47"/>
      <c r="O44" s="47"/>
      <c r="P44" s="47"/>
      <c r="Q44" s="47"/>
    </row>
    <row r="45" spans="2:22" x14ac:dyDescent="0.25">
      <c r="C45" s="46" t="s">
        <v>28</v>
      </c>
      <c r="D45" s="46"/>
      <c r="E45" s="46"/>
      <c r="F45" s="46"/>
      <c r="H45" s="2" t="s">
        <v>29</v>
      </c>
      <c r="L45" s="46" t="s">
        <v>30</v>
      </c>
      <c r="M45" s="46"/>
      <c r="N45" s="46"/>
      <c r="O45" s="46"/>
      <c r="P45" s="46"/>
      <c r="Q45" s="46"/>
    </row>
    <row r="47" spans="2:22" x14ac:dyDescent="0.25">
      <c r="C47" s="24" t="s">
        <v>31</v>
      </c>
    </row>
    <row r="48" spans="2:22" x14ac:dyDescent="0.25">
      <c r="C48" s="24" t="s">
        <v>32</v>
      </c>
    </row>
  </sheetData>
  <sheetProtection algorithmName="SHA-512" hashValue="Tz2QmrXzddntAWhmlXlgJR1vCyW0lj4X8F7RfGwoI5Wl9eAYic7rG/PYE7gnUQz/XJrJ0s0BYnMfzvGmBiAdXw==" saltValue="+omU2ai6Fld8r1xyfjPxF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45:F45"/>
    <mergeCell ref="L44:Q44"/>
    <mergeCell ref="L45:Q4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44:F4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S31:S41</xm:sqref>
        </x14:dataValidation>
        <x14:dataValidation type="list" allowBlank="1" showInputMessage="1" showErrorMessage="1">
          <x14:formula1>
            <xm:f>Лист2!$A$1:$A$26</xm:f>
          </x14:formula1>
          <xm:sqref>O31:O41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Савонченкова Юлия Владимировна</cp:lastModifiedBy>
  <dcterms:created xsi:type="dcterms:W3CDTF">2019-10-31T02:36:50Z</dcterms:created>
  <dcterms:modified xsi:type="dcterms:W3CDTF">2025-10-07T02:48:43Z</dcterms:modified>
</cp:coreProperties>
</file>