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Вайцель Наталь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1" l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2" i="1"/>
  <c r="N42" i="1"/>
  <c r="T42" i="1" l="1"/>
  <c r="U42" i="1"/>
  <c r="V42" i="1" l="1"/>
</calcChain>
</file>

<file path=xl/sharedStrings.xml><?xml version="1.0" encoding="utf-8"?>
<sst xmlns="http://schemas.openxmlformats.org/spreadsheetml/2006/main" count="156" uniqueCount="128">
  <si>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</si>
  <si>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</si>
  <si>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</si>
  <si>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</si>
  <si>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</si>
  <si>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</si>
  <si>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</si>
  <si>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</si>
  <si>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</si>
  <si>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</si>
  <si>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</si>
  <si>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</si>
  <si>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</si>
  <si>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</si>
  <si>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</si>
  <si>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</si>
  <si>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</si>
  <si>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</si>
  <si>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</si>
  <si>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</si>
  <si>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</si>
  <si>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</si>
  <si>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</si>
  <si>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</si>
  <si>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</si>
  <si>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</si>
  <si>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</si>
  <si>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</si>
  <si>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</si>
  <si>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</si>
  <si>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</si>
  <si>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</si>
  <si>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</si>
  <si>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</si>
  <si>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</si>
  <si>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</si>
  <si>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</si>
  <si>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</si>
  <si>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</si>
  <si>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</si>
  <si>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</si>
  <si>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</si>
  <si>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</si>
  <si>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</si>
  <si>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</si>
  <si>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</si>
  <si>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</si>
  <si>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</si>
  <si>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</si>
  <si>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</si>
  <si>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</si>
  <si>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</si>
  <si>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</si>
  <si>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</si>
  <si>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</si>
  <si>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</si>
  <si>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</si>
  <si>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</si>
  <si>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</si>
  <si>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</si>
  <si>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</si>
  <si>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</si>
  <si>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</si>
  <si>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</si>
  <si>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</si>
  <si>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</si>
  <si>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</si>
  <si>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</si>
  <si>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</si>
  <si>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</si>
  <si>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</si>
  <si>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</si>
  <si>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</si>
  <si>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</si>
  <si>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</si>
  <si>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</si>
  <si>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</si>
  <si>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</si>
  <si>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</si>
  <si>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</si>
  <si>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</si>
  <si>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</si>
  <si>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</si>
  <si>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</si>
  <si>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</si>
  <si>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</si>
  <si>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</si>
  <si>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</si>
  <si>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</si>
  <si>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</si>
  <si>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</si>
  <si>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</si>
  <si>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</si>
  <si>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</si>
  <si>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</si>
  <si>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</si>
  <si>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</si>
  <si>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</si>
  <si>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</si>
  <si>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</si>
  <si>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2024 году материально-производственных ресурсов для нужд Яйского НПЗ</t>
  </si>
  <si>
    <t xml:space="preserve"> </t>
  </si>
  <si>
    <t>15.11.2024</t>
  </si>
  <si>
    <t>0000-003757</t>
  </si>
  <si>
    <t>Лот делимый.</t>
  </si>
  <si>
    <t>`000006647</t>
  </si>
  <si>
    <t>Картридж HP CE273A </t>
  </si>
  <si>
    <t>оригинал</t>
  </si>
  <si>
    <t>`000022995</t>
  </si>
  <si>
    <t>Комплект роликов 2100DN/4100DN/4200DN/6025MFP/6030MFP, TASKalfa 255/305 CET7806 | 2F909171 | 2HN06080 | 2F906230</t>
  </si>
  <si>
    <t>`000028391</t>
  </si>
  <si>
    <t>302RV94020 Площадка привода термоблока P2235dn, P2040dn,M2135dn,M2635dn,M2735dw, M2040dn,M2540dn,M2640idw</t>
  </si>
  <si>
    <t>`000028937</t>
  </si>
  <si>
    <t>Картридж HP С9371А</t>
  </si>
  <si>
    <t>`000028938</t>
  </si>
  <si>
    <t>Картридж HP С9372А</t>
  </si>
  <si>
    <t>`000028939</t>
  </si>
  <si>
    <t>Картридж HP С9374А</t>
  </si>
  <si>
    <t>`000028940</t>
  </si>
  <si>
    <t>Картридж HP С9403А</t>
  </si>
  <si>
    <t>`000040329</t>
  </si>
  <si>
    <t>Картридж лазерный HP 106A (W1106A) черный</t>
  </si>
  <si>
    <t>`000040330</t>
  </si>
  <si>
    <t>Аккумулятор для ТСД CipherLab 9700 (BA-0083A6) 3600 мА·ч</t>
  </si>
  <si>
    <t>`000040453</t>
  </si>
  <si>
    <t>Разветвитель DEXP HDMI на 4 порта с блоком питания в комплекте</t>
  </si>
  <si>
    <t>`000040454</t>
  </si>
  <si>
    <t>Коммутатор TP-Link TL-SG1008D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</si>
</sst>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</v>
      </c>
      <c r="H31" s="4"/>
      <c r="I31" s="4"/>
      <c r="J31" s="4"/>
      <c r="K31" s="4">
        <v>1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75" x14ac:dyDescent="0.25">
      <c r="B32" s="21">
        <v>2</v>
      </c>
      <c r="C32" s="22" t="s">
        <v>108</v>
      </c>
      <c r="D32" s="45" t="s">
        <v>109</v>
      </c>
      <c r="E32" s="45"/>
      <c r="F32" s="21" t="s">
        <v>46</v>
      </c>
      <c r="G32" s="21">
        <v>30</v>
      </c>
      <c r="H32" s="4">
        <v>30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75" x14ac:dyDescent="0.25">
      <c r="B33" s="21">
        <v>3</v>
      </c>
      <c r="C33" s="22" t="s">
        <v>110</v>
      </c>
      <c r="D33" s="45" t="s">
        <v>111</v>
      </c>
      <c r="E33" s="45"/>
      <c r="F33" s="21" t="s">
        <v>46</v>
      </c>
      <c r="G33" s="21">
        <v>3</v>
      </c>
      <c r="H33" s="4">
        <v>3</v>
      </c>
      <c r="I33" s="4"/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21">
        <v>4</v>
      </c>
      <c r="C34" s="22" t="s">
        <v>112</v>
      </c>
      <c r="D34" s="45" t="s">
        <v>113</v>
      </c>
      <c r="E34" s="45"/>
      <c r="F34" s="21" t="s">
        <v>46</v>
      </c>
      <c r="G34" s="21">
        <v>2</v>
      </c>
      <c r="H34" s="4">
        <v>2</v>
      </c>
      <c r="I34" s="4"/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x14ac:dyDescent="0.25">
      <c r="B35" s="21">
        <v>5</v>
      </c>
      <c r="C35" s="22" t="s">
        <v>114</v>
      </c>
      <c r="D35" s="45" t="s">
        <v>115</v>
      </c>
      <c r="E35" s="45"/>
      <c r="F35" s="21" t="s">
        <v>46</v>
      </c>
      <c r="G35" s="21">
        <v>1</v>
      </c>
      <c r="H35" s="4">
        <v>1</v>
      </c>
      <c r="I35" s="4"/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x14ac:dyDescent="0.25">
      <c r="B36" s="21">
        <v>6</v>
      </c>
      <c r="C36" s="22" t="s">
        <v>116</v>
      </c>
      <c r="D36" s="45" t="s">
        <v>117</v>
      </c>
      <c r="E36" s="45"/>
      <c r="F36" s="21" t="s">
        <v>46</v>
      </c>
      <c r="G36" s="21">
        <v>1</v>
      </c>
      <c r="H36" s="4">
        <v>1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x14ac:dyDescent="0.25">
      <c r="B37" s="21">
        <v>7</v>
      </c>
      <c r="C37" s="22" t="s">
        <v>118</v>
      </c>
      <c r="D37" s="45" t="s">
        <v>119</v>
      </c>
      <c r="E37" s="45"/>
      <c r="F37" s="21" t="s">
        <v>46</v>
      </c>
      <c r="G37" s="21">
        <v>1</v>
      </c>
      <c r="H37" s="4">
        <v>1</v>
      </c>
      <c r="I37" s="4"/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120</v>
      </c>
      <c r="D38" s="45" t="s">
        <v>121</v>
      </c>
      <c r="E38" s="45"/>
      <c r="F38" s="21" t="s">
        <v>46</v>
      </c>
      <c r="G38" s="21">
        <v>2</v>
      </c>
      <c r="H38" s="4">
        <v>2</v>
      </c>
      <c r="I38" s="4"/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45" x14ac:dyDescent="0.25">
      <c r="B39" s="21">
        <v>9</v>
      </c>
      <c r="C39" s="22" t="s">
        <v>122</v>
      </c>
      <c r="D39" s="45" t="s">
        <v>123</v>
      </c>
      <c r="E39" s="45"/>
      <c r="F39" s="21" t="s">
        <v>46</v>
      </c>
      <c r="G39" s="21">
        <v>1</v>
      </c>
      <c r="H39" s="4">
        <v>1</v>
      </c>
      <c r="I39" s="4"/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45" x14ac:dyDescent="0.25">
      <c r="B40" s="21">
        <v>10</v>
      </c>
      <c r="C40" s="22" t="s">
        <v>124</v>
      </c>
      <c r="D40" s="45" t="s">
        <v>125</v>
      </c>
      <c r="E40" s="45"/>
      <c r="F40" s="21" t="s">
        <v>46</v>
      </c>
      <c r="G40" s="21">
        <v>1</v>
      </c>
      <c r="H40" s="4">
        <v>1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30" x14ac:dyDescent="0.25">
      <c r="B41" s="21">
        <v>11</v>
      </c>
      <c r="C41" s="22" t="s">
        <v>126</v>
      </c>
      <c r="D41" s="45" t="s">
        <v>127</v>
      </c>
      <c r="E41" s="45"/>
      <c r="F41" s="21" t="s">
        <v>46</v>
      </c>
      <c r="G41" s="21">
        <v>2</v>
      </c>
      <c r="H41" s="4">
        <v>2</v>
      </c>
      <c r="I41" s="4"/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x14ac:dyDescent="0.25">
      <c r="B42" s="30" t="s">
        <v>33</v>
      </c>
      <c r="C42" s="30"/>
      <c r="D42" s="30"/>
      <c r="E42" s="30"/>
      <c r="F42" s="30"/>
      <c r="G42" s="30">
        <f>SUM(G31:G41)</f>
        <v>45</v>
      </c>
      <c r="H42" s="30"/>
      <c r="I42" s="30"/>
      <c r="J42" s="30"/>
      <c r="K42" s="30"/>
      <c r="L42" s="30"/>
      <c r="M42" s="30"/>
      <c r="N42" s="30">
        <f>SUM(N31:N41)</f>
        <v>0</v>
      </c>
      <c r="O42" s="30"/>
      <c r="P42" s="30"/>
      <c r="Q42" s="30"/>
      <c r="R42" s="31"/>
      <c r="S42" s="31"/>
      <c r="T42" s="31">
        <f>SUM(T31:T41)</f>
        <v>0</v>
      </c>
      <c r="U42" s="31">
        <f>SUM(U31:U41)</f>
        <v>0</v>
      </c>
      <c r="V42" s="31">
        <f>SUM(V31:V41)</f>
        <v>0</v>
      </c>
    </row>
    <row r="44" spans="2:22" x14ac:dyDescent="0.25">
      <c r="C44" s="47"/>
      <c r="D44" s="47"/>
      <c r="E44" s="47"/>
      <c r="F44" s="47"/>
      <c r="H44" s="43"/>
      <c r="L44" s="47"/>
      <c r="M44" s="47"/>
      <c r="N44" s="47"/>
      <c r="O44" s="47"/>
      <c r="P44" s="47"/>
      <c r="Q44" s="47"/>
    </row>
    <row r="45" spans="2:22" x14ac:dyDescent="0.25">
      <c r="C45" s="46" t="s">
        <v>28</v>
      </c>
      <c r="D45" s="46"/>
      <c r="E45" s="46"/>
      <c r="F45" s="46"/>
      <c r="H45" s="2" t="s">
        <v>29</v>
      </c>
      <c r="L45" s="46" t="s">
        <v>30</v>
      </c>
      <c r="M45" s="46"/>
      <c r="N45" s="46"/>
      <c r="O45" s="46"/>
      <c r="P45" s="46"/>
      <c r="Q45" s="46"/>
    </row>
    <row r="47" spans="2:22" x14ac:dyDescent="0.25">
      <c r="C47" s="24" t="s">
        <v>31</v>
      </c>
    </row>
    <row r="48" spans="2:22" x14ac:dyDescent="0.25">
      <c r="C48" s="24" t="s">
        <v>32</v>
      </c>
    </row>
  </sheetData>
  <sheetProtection algorithmName="SHA-512" hashValue="Y/9u+UDFESwy8vjT41VAy62CERT5P/wSSBl76XmqNpQhyY8eaWj5kthsjUocqhxid8c1pdD4V8xwA0iao6rArw==" saltValue="rO/ICMht282g2CuVIPWQl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5:F45"/>
    <mergeCell ref="L44:Q44"/>
    <mergeCell ref="L45:Q4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4:F4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S31:S41</xm:sqref>
        </x14:dataValidation>
        <x14:dataValidation type="list" allowBlank="1" showInputMessage="1" showErrorMessage="1">
          <x14:formula1>
            <xm:f>Лист2!$A$1:$A$26</xm:f>
          </x14:formula1>
          <xm:sqref>O31:O41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2024-11-15T03:45:35Z</dcterms:modified>
</cp:coreProperties>
</file>