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T58" i="1" s="1"/>
  <c r="U31" i="1"/>
  <c r="V31" i="1" s="1"/>
  <c r="T31" i="1"/>
  <c r="G58" i="1"/>
  <c r="N58" i="1"/>
  <c r="U58" i="1" l="1"/>
  <c r="V58" i="1" l="1"/>
</calcChain>
</file>

<file path=xl/sharedStrings.xml><?xml version="1.0" encoding="utf-8"?>
<sst xmlns="http://schemas.openxmlformats.org/spreadsheetml/2006/main" count="244" uniqueCount="163">
  <si>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</si>
  <si>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</si>
  <si>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</si>
  <si>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</si>
  <si>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</si>
  <si>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</si>
  <si>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</si>
  <si>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</si>
  <si>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</si>
  <si>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</si>
  <si>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</si>
  <si>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</si>
  <si>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</si>
  <si>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</si>
  <si>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</si>
  <si>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</si>
  <si>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</si>
  <si>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</si>
  <si>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</si>
  <si>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</si>
  <si>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</si>
  <si>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</si>
  <si>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</si>
  <si>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</si>
  <si>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</si>
  <si>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</si>
  <si>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</si>
  <si>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</si>
  <si>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</si>
  <si>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</si>
  <si>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</si>
  <si>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</si>
  <si>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</si>
  <si>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</si>
  <si>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</si>
  <si>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</si>
  <si>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</si>
  <si>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</si>
  <si>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</si>
  <si>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</si>
  <si>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</si>
  <si>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</si>
  <si>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</si>
  <si>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</si>
  <si>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</si>
  <si>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</si>
  <si>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</si>
  <si>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</si>
  <si>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</si>
  <si>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</si>
  <si>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</si>
  <si>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</si>
  <si>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</si>
  <si>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</si>
  <si>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</si>
  <si>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</si>
  <si>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</si>
  <si>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</si>
  <si>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</si>
  <si>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</si>
  <si>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</si>
  <si>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</si>
  <si>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</si>
  <si>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</si>
  <si>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</si>
  <si>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</si>
  <si>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</si>
  <si>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</si>
  <si>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</si>
  <si>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</si>
  <si>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</si>
  <si>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</si>
  <si>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</si>
  <si>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</si>
  <si>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</si>
  <si>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</si>
  <si>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</si>
  <si>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</si>
  <si>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</si>
  <si>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</si>
  <si>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</si>
  <si>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</si>
  <si>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</si>
  <si>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</si>
  <si>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</si>
  <si>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</si>
  <si>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</si>
  <si>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</si>
  <si>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</si>
  <si>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</si>
  <si>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</si>
  <si>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</si>
  <si>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</si>
  <si>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</si>
  <si>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</si>
  <si>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</si>
  <si>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</si>
  <si>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</si>
  <si>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</si>
  <si>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</si>
  <si>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 году материально-производственных ресурсов для нужд Яйского НПЗ</t>
  </si>
  <si>
    <t xml:space="preserve"> </t>
  </si>
  <si>
    <t>11.02.2026</t>
  </si>
  <si>
    <t>0000-004550</t>
  </si>
  <si>
    <t>Лот делимый.</t>
  </si>
  <si>
    <t>`000004567</t>
  </si>
  <si>
    <t xml:space="preserve">Втулка подшипника Н13.3.281.01.016 ДХМ </t>
  </si>
  <si>
    <t>К насосному агрегату НВЕ 50/50 В55</t>
  </si>
  <si>
    <t>`000004838</t>
  </si>
  <si>
    <t>Уплотнение торцевое HBM ДХМ 10026.09.000</t>
  </si>
  <si>
    <t>Насос НВМ</t>
  </si>
  <si>
    <t>`000012025</t>
  </si>
  <si>
    <t>Вал нижний ДХМ.10026.00.002 М</t>
  </si>
  <si>
    <t>длина L-1,5 метра для насосов типа НВМ50/50 и НВД50/50.</t>
  </si>
  <si>
    <t>`000028928</t>
  </si>
  <si>
    <t>Крестовина ДХМ 10020.00.009</t>
  </si>
  <si>
    <t>К насосному агрегату 12НА9*4</t>
  </si>
  <si>
    <t>`000031281</t>
  </si>
  <si>
    <t>Втулка ДХМ 10020.00.010</t>
  </si>
  <si>
    <t>(поз. Н-16) 12НА-9х4-3200, В соответствии с приложенным паспортом Н-16. ГОСТ 18175-78. Бр.АЖМц 10-3-1,5</t>
  </si>
  <si>
    <t xml:space="preserve">Бр.АЖМц 10-3-1,5 ГОСТ 18175-78 </t>
  </si>
  <si>
    <t>`000031282</t>
  </si>
  <si>
    <t>Втулка ДХМ 10020.00.014</t>
  </si>
  <si>
    <t>`000031283</t>
  </si>
  <si>
    <t>Втулка ДХМ 10020.00.030</t>
  </si>
  <si>
    <t>`000031284</t>
  </si>
  <si>
    <t>Втулка ДХМ 10020.00.108</t>
  </si>
  <si>
    <t>(поз. Н-16) 12НА-9х4-3200, В соответствии с приложенным паспортом Н-3. ТУ 1915-01-0136353-99. Карбид кремния</t>
  </si>
  <si>
    <t>`000035588</t>
  </si>
  <si>
    <t>Кольцо ДХМ 10020.00.013</t>
  </si>
  <si>
    <t>Бр.АЖМц 10-3-1,5; ГОСТ 18175-78</t>
  </si>
  <si>
    <t>`000035661</t>
  </si>
  <si>
    <t>Манжета 1,2-75х100-2</t>
  </si>
  <si>
    <t>(поз. Н-16) 12НА-9х4-3200, В соответствии с приложенным паспортом Н-16ГОСТ 8752-79</t>
  </si>
  <si>
    <t>`000035865</t>
  </si>
  <si>
    <t>Кольцо ДХМ 10020.00.102</t>
  </si>
  <si>
    <t>Агрегатный электронасосный центробежный многоступенчатый артезианского типа 12НА-9х4-3200, поз. Н-16. В соответствии с приложенным паспортом Н-16.</t>
  </si>
  <si>
    <t>`000037851</t>
  </si>
  <si>
    <t>Торцевое уплотнение насоса ДХМ-10026.08.000,</t>
  </si>
  <si>
    <t>`000038052</t>
  </si>
  <si>
    <t>Кольцо Бр. АЖМц 10-3-1,5 ДХМ 10020.00.013 ГОСТ 18175-78</t>
  </si>
  <si>
    <t>ГОСТ 18175-78</t>
  </si>
  <si>
    <t>`000038500</t>
  </si>
  <si>
    <t>Втулка упругая МУВП-500/4</t>
  </si>
  <si>
    <t>К насосу НВЕ 50/50 В55</t>
  </si>
  <si>
    <t>`000038543</t>
  </si>
  <si>
    <t>Втулка ДХМ 10020.00.016</t>
  </si>
  <si>
    <t>`000038545</t>
  </si>
  <si>
    <t>Втулка защитная Н13.3.281.01.021</t>
  </si>
  <si>
    <t>`000038546</t>
  </si>
  <si>
    <t>Вкладыш 291.10.038</t>
  </si>
  <si>
    <t>`000038547</t>
  </si>
  <si>
    <t>Манжета 1.2-85х110-6 Н13.413.01.016-01</t>
  </si>
  <si>
    <t>`000040340</t>
  </si>
  <si>
    <t>Вал нижний ДХМ 10020.00.026 Ст 40Х ГОСТ4543</t>
  </si>
  <si>
    <t>Гост</t>
  </si>
  <si>
    <t>`000040341</t>
  </si>
  <si>
    <t>Вал промежуточный ДХМ10020.00.040 Ст 40Х ГОСТ4353</t>
  </si>
  <si>
    <t>ГОСТ4353</t>
  </si>
  <si>
    <t>`000040342</t>
  </si>
  <si>
    <t>Вал промежуточный ДХМ10020.00.051 Ст 40Х ГОСТ4353</t>
  </si>
  <si>
    <t>`000040343</t>
  </si>
  <si>
    <t>Вал промежуточный ДХМ10020.00.052 Ст 40Х ГОСТ4353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</si>
</sst>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</v>
      </c>
      <c r="H31" s="4"/>
      <c r="I31" s="4">
        <v>1</v>
      </c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3</v>
      </c>
      <c r="H32" s="4">
        <v>3</v>
      </c>
      <c r="I32" s="4"/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45</v>
      </c>
      <c r="G33" s="21">
        <v>6</v>
      </c>
      <c r="H33" s="4">
        <v>6</v>
      </c>
      <c r="I33" s="4"/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45</v>
      </c>
      <c r="G34" s="21">
        <v>3</v>
      </c>
      <c r="H34" s="4"/>
      <c r="I34" s="4">
        <v>3</v>
      </c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45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45</v>
      </c>
      <c r="G35" s="21">
        <v>1</v>
      </c>
      <c r="H35" s="4"/>
      <c r="I35" s="4">
        <v>1</v>
      </c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x14ac:dyDescent="0.25">
      <c r="B36" s="21">
        <v>6</v>
      </c>
      <c r="C36" s="22" t="s">
        <v>117</v>
      </c>
      <c r="D36" s="45" t="s">
        <v>118</v>
      </c>
      <c r="E36" s="45" t="s">
        <v>120</v>
      </c>
      <c r="F36" s="21" t="s">
        <v>45</v>
      </c>
      <c r="G36" s="21">
        <v>9</v>
      </c>
      <c r="H36" s="4">
        <v>4</v>
      </c>
      <c r="I36" s="4">
        <v>5</v>
      </c>
      <c r="J36" s="4"/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45" x14ac:dyDescent="0.25">
      <c r="B37" s="21">
        <v>7</v>
      </c>
      <c r="C37" s="22" t="s">
        <v>121</v>
      </c>
      <c r="D37" s="45" t="s">
        <v>122</v>
      </c>
      <c r="E37" s="45" t="s">
        <v>119</v>
      </c>
      <c r="F37" s="21" t="s">
        <v>45</v>
      </c>
      <c r="G37" s="21">
        <v>1</v>
      </c>
      <c r="H37" s="4"/>
      <c r="I37" s="4">
        <v>1</v>
      </c>
      <c r="J37" s="4"/>
      <c r="K37" s="4"/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x14ac:dyDescent="0.25">
      <c r="B38" s="21">
        <v>8</v>
      </c>
      <c r="C38" s="22" t="s">
        <v>121</v>
      </c>
      <c r="D38" s="45" t="s">
        <v>122</v>
      </c>
      <c r="E38" s="45" t="s">
        <v>120</v>
      </c>
      <c r="F38" s="21" t="s">
        <v>45</v>
      </c>
      <c r="G38" s="21">
        <v>6</v>
      </c>
      <c r="H38" s="4">
        <v>4</v>
      </c>
      <c r="I38" s="4">
        <v>2</v>
      </c>
      <c r="J38" s="4"/>
      <c r="K38" s="4"/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45" x14ac:dyDescent="0.25">
      <c r="B39" s="21">
        <v>9</v>
      </c>
      <c r="C39" s="22" t="s">
        <v>123</v>
      </c>
      <c r="D39" s="45" t="s">
        <v>124</v>
      </c>
      <c r="E39" s="45" t="s">
        <v>119</v>
      </c>
      <c r="F39" s="21" t="s">
        <v>45</v>
      </c>
      <c r="G39" s="21">
        <v>1</v>
      </c>
      <c r="H39" s="4"/>
      <c r="I39" s="4">
        <v>1</v>
      </c>
      <c r="J39" s="4"/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123</v>
      </c>
      <c r="D40" s="45" t="s">
        <v>124</v>
      </c>
      <c r="E40" s="45" t="s">
        <v>120</v>
      </c>
      <c r="F40" s="21" t="s">
        <v>45</v>
      </c>
      <c r="G40" s="21">
        <v>12</v>
      </c>
      <c r="H40" s="4">
        <v>8</v>
      </c>
      <c r="I40" s="4">
        <v>4</v>
      </c>
      <c r="J40" s="4"/>
      <c r="K40" s="4"/>
      <c r="L40" s="106"/>
      <c r="M40" s="106"/>
      <c r="N40" s="106"/>
      <c r="O40" s="107" t="s">
        <v>45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45" x14ac:dyDescent="0.25">
      <c r="B41" s="21">
        <v>11</v>
      </c>
      <c r="C41" s="22" t="s">
        <v>125</v>
      </c>
      <c r="D41" s="45" t="s">
        <v>126</v>
      </c>
      <c r="E41" s="45" t="s">
        <v>127</v>
      </c>
      <c r="F41" s="21" t="s">
        <v>45</v>
      </c>
      <c r="G41" s="21">
        <v>1</v>
      </c>
      <c r="H41" s="4"/>
      <c r="I41" s="4">
        <v>1</v>
      </c>
      <c r="J41" s="4"/>
      <c r="K41" s="4"/>
      <c r="L41" s="106"/>
      <c r="M41" s="106"/>
      <c r="N41" s="106"/>
      <c r="O41" s="107" t="s">
        <v>45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21">
        <v>12</v>
      </c>
      <c r="C42" s="22" t="s">
        <v>128</v>
      </c>
      <c r="D42" s="45" t="s">
        <v>129</v>
      </c>
      <c r="E42" s="45"/>
      <c r="F42" s="21" t="s">
        <v>45</v>
      </c>
      <c r="G42" s="21">
        <v>2</v>
      </c>
      <c r="H42" s="4"/>
      <c r="I42" s="4">
        <v>2</v>
      </c>
      <c r="J42" s="4"/>
      <c r="K42" s="4"/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x14ac:dyDescent="0.25">
      <c r="B43" s="21">
        <v>13</v>
      </c>
      <c r="C43" s="22" t="s">
        <v>128</v>
      </c>
      <c r="D43" s="45" t="s">
        <v>129</v>
      </c>
      <c r="E43" s="45" t="s">
        <v>130</v>
      </c>
      <c r="F43" s="21" t="s">
        <v>45</v>
      </c>
      <c r="G43" s="21">
        <v>1</v>
      </c>
      <c r="H43" s="4"/>
      <c r="I43" s="4">
        <v>1</v>
      </c>
      <c r="J43" s="4"/>
      <c r="K43" s="4"/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131</v>
      </c>
      <c r="D44" s="45" t="s">
        <v>132</v>
      </c>
      <c r="E44" s="45" t="s">
        <v>133</v>
      </c>
      <c r="F44" s="21" t="s">
        <v>45</v>
      </c>
      <c r="G44" s="21">
        <v>1</v>
      </c>
      <c r="H44" s="4"/>
      <c r="I44" s="4">
        <v>1</v>
      </c>
      <c r="J44" s="4"/>
      <c r="K44" s="4"/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60" x14ac:dyDescent="0.25">
      <c r="B45" s="21">
        <v>15</v>
      </c>
      <c r="C45" s="22" t="s">
        <v>134</v>
      </c>
      <c r="D45" s="45" t="s">
        <v>135</v>
      </c>
      <c r="E45" s="45" t="s">
        <v>136</v>
      </c>
      <c r="F45" s="21" t="s">
        <v>45</v>
      </c>
      <c r="G45" s="21">
        <v>1</v>
      </c>
      <c r="H45" s="4"/>
      <c r="I45" s="4">
        <v>1</v>
      </c>
      <c r="J45" s="4"/>
      <c r="K45" s="4"/>
      <c r="L45" s="106"/>
      <c r="M45" s="106"/>
      <c r="N45" s="106"/>
      <c r="O45" s="107" t="s">
        <v>45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30" x14ac:dyDescent="0.25">
      <c r="B46" s="21">
        <v>16</v>
      </c>
      <c r="C46" s="22" t="s">
        <v>137</v>
      </c>
      <c r="D46" s="45" t="s">
        <v>138</v>
      </c>
      <c r="E46" s="45" t="s">
        <v>110</v>
      </c>
      <c r="F46" s="21" t="s">
        <v>45</v>
      </c>
      <c r="G46" s="21">
        <v>3</v>
      </c>
      <c r="H46" s="4">
        <v>3</v>
      </c>
      <c r="I46" s="4"/>
      <c r="J46" s="4"/>
      <c r="K46" s="4"/>
      <c r="L46" s="106"/>
      <c r="M46" s="106"/>
      <c r="N46" s="106"/>
      <c r="O46" s="107" t="s">
        <v>45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45" x14ac:dyDescent="0.25">
      <c r="B47" s="21">
        <v>17</v>
      </c>
      <c r="C47" s="22" t="s">
        <v>139</v>
      </c>
      <c r="D47" s="45" t="s">
        <v>140</v>
      </c>
      <c r="E47" s="45"/>
      <c r="F47" s="21" t="s">
        <v>45</v>
      </c>
      <c r="G47" s="21">
        <v>2</v>
      </c>
      <c r="H47" s="4">
        <v>2</v>
      </c>
      <c r="I47" s="4"/>
      <c r="J47" s="4"/>
      <c r="K47" s="4"/>
      <c r="L47" s="106"/>
      <c r="M47" s="106"/>
      <c r="N47" s="106"/>
      <c r="O47" s="107" t="s">
        <v>45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45" x14ac:dyDescent="0.25">
      <c r="B48" s="21">
        <v>18</v>
      </c>
      <c r="C48" s="22" t="s">
        <v>139</v>
      </c>
      <c r="D48" s="45" t="s">
        <v>140</v>
      </c>
      <c r="E48" s="45" t="s">
        <v>141</v>
      </c>
      <c r="F48" s="21" t="s">
        <v>45</v>
      </c>
      <c r="G48" s="21">
        <v>4</v>
      </c>
      <c r="H48" s="4">
        <v>4</v>
      </c>
      <c r="I48" s="4"/>
      <c r="J48" s="4"/>
      <c r="K48" s="4"/>
      <c r="L48" s="106"/>
      <c r="M48" s="106"/>
      <c r="N48" s="106"/>
      <c r="O48" s="107" t="s">
        <v>45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x14ac:dyDescent="0.25">
      <c r="B49" s="21">
        <v>19</v>
      </c>
      <c r="C49" s="22" t="s">
        <v>142</v>
      </c>
      <c r="D49" s="45" t="s">
        <v>143</v>
      </c>
      <c r="E49" s="45" t="s">
        <v>144</v>
      </c>
      <c r="F49" s="21" t="s">
        <v>53</v>
      </c>
      <c r="G49" s="21">
        <v>1</v>
      </c>
      <c r="H49" s="4"/>
      <c r="I49" s="4">
        <v>1</v>
      </c>
      <c r="J49" s="4"/>
      <c r="K49" s="4"/>
      <c r="L49" s="106"/>
      <c r="M49" s="106"/>
      <c r="N49" s="106"/>
      <c r="O49" s="107" t="s">
        <v>53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x14ac:dyDescent="0.25">
      <c r="B50" s="21">
        <v>20</v>
      </c>
      <c r="C50" s="22" t="s">
        <v>145</v>
      </c>
      <c r="D50" s="45" t="s">
        <v>146</v>
      </c>
      <c r="E50" s="45" t="s">
        <v>116</v>
      </c>
      <c r="F50" s="21" t="s">
        <v>45</v>
      </c>
      <c r="G50" s="21">
        <v>3</v>
      </c>
      <c r="H50" s="4"/>
      <c r="I50" s="4">
        <v>3</v>
      </c>
      <c r="J50" s="4"/>
      <c r="K50" s="4"/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147</v>
      </c>
      <c r="D51" s="45" t="s">
        <v>148</v>
      </c>
      <c r="E51" s="45" t="s">
        <v>107</v>
      </c>
      <c r="F51" s="21" t="s">
        <v>45</v>
      </c>
      <c r="G51" s="21">
        <v>1</v>
      </c>
      <c r="H51" s="4"/>
      <c r="I51" s="4">
        <v>1</v>
      </c>
      <c r="J51" s="4"/>
      <c r="K51" s="4"/>
      <c r="L51" s="106"/>
      <c r="M51" s="106"/>
      <c r="N51" s="106"/>
      <c r="O51" s="107" t="s">
        <v>45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x14ac:dyDescent="0.25">
      <c r="B52" s="21">
        <v>22</v>
      </c>
      <c r="C52" s="22" t="s">
        <v>149</v>
      </c>
      <c r="D52" s="45" t="s">
        <v>150</v>
      </c>
      <c r="E52" s="45" t="s">
        <v>107</v>
      </c>
      <c r="F52" s="21" t="s">
        <v>45</v>
      </c>
      <c r="G52" s="21">
        <v>1</v>
      </c>
      <c r="H52" s="4"/>
      <c r="I52" s="4">
        <v>1</v>
      </c>
      <c r="J52" s="4"/>
      <c r="K52" s="4"/>
      <c r="L52" s="106"/>
      <c r="M52" s="106"/>
      <c r="N52" s="106"/>
      <c r="O52" s="107" t="s">
        <v>45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151</v>
      </c>
      <c r="D53" s="45" t="s">
        <v>152</v>
      </c>
      <c r="E53" s="45" t="s">
        <v>107</v>
      </c>
      <c r="F53" s="21" t="s">
        <v>45</v>
      </c>
      <c r="G53" s="21">
        <v>1</v>
      </c>
      <c r="H53" s="4"/>
      <c r="I53" s="4">
        <v>1</v>
      </c>
      <c r="J53" s="4"/>
      <c r="K53" s="4"/>
      <c r="L53" s="106"/>
      <c r="M53" s="106"/>
      <c r="N53" s="106"/>
      <c r="O53" s="107" t="s">
        <v>45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30" x14ac:dyDescent="0.25">
      <c r="B54" s="21">
        <v>24</v>
      </c>
      <c r="C54" s="22" t="s">
        <v>153</v>
      </c>
      <c r="D54" s="45" t="s">
        <v>154</v>
      </c>
      <c r="E54" s="45" t="s">
        <v>155</v>
      </c>
      <c r="F54" s="21" t="s">
        <v>45</v>
      </c>
      <c r="G54" s="21">
        <v>1</v>
      </c>
      <c r="H54" s="4">
        <v>1</v>
      </c>
      <c r="I54" s="4"/>
      <c r="J54" s="4"/>
      <c r="K54" s="4"/>
      <c r="L54" s="106"/>
      <c r="M54" s="106"/>
      <c r="N54" s="106"/>
      <c r="O54" s="107" t="s">
        <v>45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45" x14ac:dyDescent="0.25">
      <c r="B55" s="21">
        <v>25</v>
      </c>
      <c r="C55" s="22" t="s">
        <v>156</v>
      </c>
      <c r="D55" s="45" t="s">
        <v>157</v>
      </c>
      <c r="E55" s="45" t="s">
        <v>158</v>
      </c>
      <c r="F55" s="21" t="s">
        <v>45</v>
      </c>
      <c r="G55" s="21">
        <v>1</v>
      </c>
      <c r="H55" s="4">
        <v>1</v>
      </c>
      <c r="I55" s="4"/>
      <c r="J55" s="4"/>
      <c r="K55" s="4"/>
      <c r="L55" s="106"/>
      <c r="M55" s="106"/>
      <c r="N55" s="106"/>
      <c r="O55" s="107" t="s">
        <v>45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45" x14ac:dyDescent="0.25">
      <c r="B56" s="21">
        <v>26</v>
      </c>
      <c r="C56" s="22" t="s">
        <v>159</v>
      </c>
      <c r="D56" s="45" t="s">
        <v>160</v>
      </c>
      <c r="E56" s="45" t="s">
        <v>158</v>
      </c>
      <c r="F56" s="21" t="s">
        <v>45</v>
      </c>
      <c r="G56" s="21">
        <v>1</v>
      </c>
      <c r="H56" s="4">
        <v>1</v>
      </c>
      <c r="I56" s="4"/>
      <c r="J56" s="4"/>
      <c r="K56" s="4"/>
      <c r="L56" s="106"/>
      <c r="M56" s="106"/>
      <c r="N56" s="106"/>
      <c r="O56" s="107" t="s">
        <v>45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45" x14ac:dyDescent="0.25">
      <c r="B57" s="21">
        <v>27</v>
      </c>
      <c r="C57" s="22" t="s">
        <v>161</v>
      </c>
      <c r="D57" s="45" t="s">
        <v>162</v>
      </c>
      <c r="E57" s="45" t="s">
        <v>158</v>
      </c>
      <c r="F57" s="21" t="s">
        <v>45</v>
      </c>
      <c r="G57" s="21">
        <v>1</v>
      </c>
      <c r="H57" s="4">
        <v>1</v>
      </c>
      <c r="I57" s="4"/>
      <c r="J57" s="4"/>
      <c r="K57" s="4"/>
      <c r="L57" s="106"/>
      <c r="M57" s="106"/>
      <c r="N57" s="106"/>
      <c r="O57" s="107" t="s">
        <v>45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x14ac:dyDescent="0.25">
      <c r="B58" s="30" t="s">
        <v>32</v>
      </c>
      <c r="C58" s="30"/>
      <c r="D58" s="30"/>
      <c r="E58" s="30"/>
      <c r="F58" s="30"/>
      <c r="G58" s="30">
        <f>SUM(G31:G57)</f>
        <v>69</v>
      </c>
      <c r="H58" s="30"/>
      <c r="I58" s="30"/>
      <c r="J58" s="30"/>
      <c r="K58" s="30"/>
      <c r="L58" s="30"/>
      <c r="M58" s="30"/>
      <c r="N58" s="30">
        <f>SUM(N31:N57)</f>
        <v>0</v>
      </c>
      <c r="O58" s="30"/>
      <c r="P58" s="30"/>
      <c r="Q58" s="30"/>
      <c r="R58" s="31"/>
      <c r="S58" s="31"/>
      <c r="T58" s="31">
        <f>SUM(T31:T57)</f>
        <v>0</v>
      </c>
      <c r="U58" s="31">
        <f>SUM(U31:U57)</f>
        <v>0</v>
      </c>
      <c r="V58" s="31">
        <f>SUM(V31:V57)</f>
        <v>0</v>
      </c>
    </row>
    <row r="60" spans="2:22" x14ac:dyDescent="0.25">
      <c r="C60" s="47"/>
      <c r="D60" s="47"/>
      <c r="E60" s="47"/>
      <c r="F60" s="47"/>
      <c r="H60" s="43"/>
      <c r="L60" s="47"/>
      <c r="M60" s="47"/>
      <c r="N60" s="47"/>
      <c r="O60" s="47"/>
      <c r="P60" s="47"/>
      <c r="Q60" s="47"/>
    </row>
    <row r="61" spans="2:22" x14ac:dyDescent="0.25">
      <c r="C61" s="46" t="s">
        <v>27</v>
      </c>
      <c r="D61" s="46"/>
      <c r="E61" s="46"/>
      <c r="F61" s="46"/>
      <c r="H61" s="2" t="s">
        <v>28</v>
      </c>
      <c r="L61" s="46" t="s">
        <v>29</v>
      </c>
      <c r="M61" s="46"/>
      <c r="N61" s="46"/>
      <c r="O61" s="46"/>
      <c r="P61" s="46"/>
      <c r="Q61" s="46"/>
    </row>
    <row r="63" spans="2:22" x14ac:dyDescent="0.25">
      <c r="C63" s="24" t="s">
        <v>30</v>
      </c>
    </row>
    <row r="64" spans="2:22" x14ac:dyDescent="0.25">
      <c r="C64" s="24" t="s">
        <v>31</v>
      </c>
    </row>
  </sheetData>
  <sheetProtection algorithmName="SHA-512" hashValue="9kbRyTGHv4pZCR8jx5GrUg84FGd4Y+mlTxzeY7nABltY25qEr1XuFwAjhzDaWqeahLuUnnj7wxisB/glNHk1yA==" saltValue="NNNSONfpiJjqGbuVHDhWH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61:F61"/>
    <mergeCell ref="L60:Q60"/>
    <mergeCell ref="L61:Q61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60:F6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S31:S57</xm:sqref>
        </x14:dataValidation>
        <x14:dataValidation type="list" allowBlank="1" showInputMessage="1" showErrorMessage="1">
          <x14:formula1>
            <xm:f>Лист2!$A$1:$A$26</xm:f>
          </x14:formula1>
          <xm:sqref>O31:O57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2026-02-11T04:58:55Z</dcterms:modified>
</cp:coreProperties>
</file>