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7" i="1"/>
  <c r="N47" i="1"/>
  <c r="T47" i="1" l="1"/>
  <c r="U47" i="1"/>
  <c r="V47" i="1" l="1"/>
</calcChain>
</file>

<file path=xl/sharedStrings.xml><?xml version="1.0" encoding="utf-8"?>
<sst xmlns="http://schemas.openxmlformats.org/spreadsheetml/2006/main" count="191" uniqueCount="147">
  <si>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</si>
  <si>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</si>
  <si>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</si>
  <si>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</si>
  <si>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</si>
  <si>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</si>
  <si>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</si>
  <si>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</si>
  <si>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</si>
  <si>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</si>
  <si>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</si>
  <si>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</si>
  <si>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</si>
  <si>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</si>
  <si>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</si>
  <si>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</si>
  <si>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</si>
  <si>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</si>
  <si>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</si>
  <si>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</si>
  <si>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</si>
  <si>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</si>
  <si>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</si>
  <si>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</si>
  <si>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</si>
  <si>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</si>
  <si>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</si>
  <si>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</si>
  <si>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</si>
  <si>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</si>
  <si>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</si>
  <si>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</si>
  <si>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</si>
  <si>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</si>
  <si>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</si>
  <si>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</si>
  <si>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</si>
  <si>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</si>
  <si>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</si>
  <si>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</si>
  <si>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</si>
  <si>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</si>
  <si>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</si>
  <si>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</si>
  <si>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</si>
  <si>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</si>
  <si>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</si>
  <si>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</si>
  <si>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</si>
  <si>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</si>
  <si>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</si>
  <si>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</si>
  <si>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</si>
  <si>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</si>
  <si>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</si>
  <si>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</si>
  <si>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</si>
  <si>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</si>
  <si>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</si>
  <si>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</si>
  <si>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</si>
  <si>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</si>
  <si>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</si>
  <si>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</si>
  <si>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</si>
  <si>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</si>
  <si>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</si>
  <si>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</si>
  <si>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</si>
  <si>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</si>
  <si>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</si>
  <si>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</si>
  <si>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</si>
  <si>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</si>
  <si>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</si>
  <si>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</si>
  <si>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</si>
  <si>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</si>
  <si>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</si>
  <si>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</si>
  <si>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</si>
  <si>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</si>
  <si>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</si>
  <si>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</si>
  <si>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</si>
  <si>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</si>
  <si>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</si>
  <si>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</si>
  <si>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</si>
  <si>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</si>
  <si>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</si>
  <si>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</si>
  <si>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</si>
  <si>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</si>
  <si>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</si>
  <si>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</si>
  <si>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</si>
  <si>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</si>
  <si>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</si>
  <si>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</si>
  <si>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</si>
  <si>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</si>
  <si>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02.09.2025</t>
  </si>
  <si>
    <t>0000-004237</t>
  </si>
  <si>
    <t>Лот делимый.</t>
  </si>
  <si>
    <t>`000006707</t>
  </si>
  <si>
    <t>Манометр МП4-УУ2 МАНОТОМЬ диапазон 0…1,6 МРа</t>
  </si>
  <si>
    <t>Диаметр корпуса - 160 мм. Класс точности - 1,5. Присоединительная резьба - М20х1,5. Расположение штуцера - радиальный.</t>
  </si>
  <si>
    <t>`000008396</t>
  </si>
  <si>
    <t>Манометр ДМ 02-160-1-М, диапазон 0...16 кгс/см2, М20х1,5, класс точности 1,5 корпус стальной, диаметр160мм, без гидрозаполнения</t>
  </si>
  <si>
    <t>Технический. Расположение штуцера - радиальный.</t>
  </si>
  <si>
    <t>`000030357</t>
  </si>
  <si>
    <t>Манометр МП4-УУ2 0-2,5 кгс/см2</t>
  </si>
  <si>
    <t>Технический. Диаметр корпуса - 160 мм. Класс точности - 1,5. Присоединительная резьба - М20х1,5. Расположение штуцера - радиальный.</t>
  </si>
  <si>
    <t>`000031881</t>
  </si>
  <si>
    <t>Манометр ДМ8008-Вуф 0…600 kPa</t>
  </si>
  <si>
    <t>Виброустойчивый. Диаметр корпуса - 100 мм. Класс точности - 1,5. Присоединительная резьба - М20х1,5. Расположение штуцера - радиальный. Заполнение глицерин.</t>
  </si>
  <si>
    <t>`000035670</t>
  </si>
  <si>
    <t>Манометр МП3-УФ 0-25 кгс/см2</t>
  </si>
  <si>
    <t>Технический. Диаметр корпуса - 100 мм. Класс точности - 1,5. Присоединительная резьба - М20х1,5. Расположение штуцера - радиальный.</t>
  </si>
  <si>
    <t>`000041739</t>
  </si>
  <si>
    <t>Манометр электроконтактный ДМ2010 Cr (0 - 2,5 кгс/см2)</t>
  </si>
  <si>
    <t>Диаметр корпуса - 100 мм. Класс точности - 1,5. Присоединительная резьба - М20х1,5. Расположение штуцера - радиальный. Фланец - задний. Климатическое исполнение - У2; Т2 по ГОСТ 15150-69. Виброзащита - L1. ГОСТ - 2405-88. ТУ - 4212-040-00225590-2001.</t>
  </si>
  <si>
    <t>`000041740</t>
  </si>
  <si>
    <t>Манометр электроконтактный ДМ2010 Cr  (0 - 6,0 кгс/см2)</t>
  </si>
  <si>
    <t>`000041741</t>
  </si>
  <si>
    <t>Манометр технический МП4-Уф, (0 - 16,0 МПа)</t>
  </si>
  <si>
    <t>`000041742</t>
  </si>
  <si>
    <t>Манометр технический МП3-Уф (0 - 1,0 МПа)</t>
  </si>
  <si>
    <t>Диаметр корпуса - 100 мм. Класс точности - 1,5. Присоединительная резьба - М20х1,5. Расположение штуцера - радиальный.</t>
  </si>
  <si>
    <t>`000041743</t>
  </si>
  <si>
    <t>Манометр технический МТИФ (0 - 1,6 МПа)</t>
  </si>
  <si>
    <t>`000041744</t>
  </si>
  <si>
    <t>Манометр технический МП3-Ум (0 - 16 кгс/см2)</t>
  </si>
  <si>
    <t>`000041745</t>
  </si>
  <si>
    <t>Термометр общетехнический БТ3 (0 - 120 град.)</t>
  </si>
  <si>
    <t>Диаметр корпуса - 63 мм. Класс точности - 2,5. Присоединительная резьба - М20х1,5. Расположение штуцера - радиальный. Длина погружной части - 46 мм.</t>
  </si>
  <si>
    <t>`000041746</t>
  </si>
  <si>
    <t>Термоманометр радиальный комбинированный ТМТБ3</t>
  </si>
  <si>
    <t>Диапазон температуры 0 - 120 град. Диапазон давления 0 - 1,6 МПа. Диаметр корпуса - 80 мм. Класс точности - 2,5. Присоединительная резьба - М20х1,5. Расположение штуцера - радиальный. Длина погружной части - 46 мм.</t>
  </si>
  <si>
    <t>`000041747</t>
  </si>
  <si>
    <t>Термометр биметаллический S5550 Wika (0 - 100 град.)</t>
  </si>
  <si>
    <t>Регулируемый шток и циферблат, присоединение снизу. Диаметр корпуса - 160 мм. Присоединительная наружная резьба - NPT 1/2. Длина погружной части - 400 мм. Диаметр штока - 8 мм.</t>
  </si>
  <si>
    <t>`000041748</t>
  </si>
  <si>
    <t>Манометр электроконтактный ДМ2010 Cr (0 - 1,0 кгс/см2)</t>
  </si>
  <si>
    <t>`000041749</t>
  </si>
  <si>
    <t>Манометр электроконтактный ДМ2010 Cr (0 - 1,6 кгс/см2)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</si>
</sst>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3</v>
      </c>
      <c r="H31" s="4"/>
      <c r="I31" s="4"/>
      <c r="J31" s="4"/>
      <c r="K31" s="4">
        <v>3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90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46</v>
      </c>
      <c r="G32" s="21">
        <v>1</v>
      </c>
      <c r="H32" s="4"/>
      <c r="I32" s="4"/>
      <c r="J32" s="4"/>
      <c r="K32" s="4">
        <v>1</v>
      </c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45" x14ac:dyDescent="0.25">
      <c r="B33" s="21">
        <v>3</v>
      </c>
      <c r="C33" s="22" t="s">
        <v>111</v>
      </c>
      <c r="D33" s="45" t="s">
        <v>112</v>
      </c>
      <c r="E33" s="45" t="s">
        <v>113</v>
      </c>
      <c r="F33" s="21" t="s">
        <v>46</v>
      </c>
      <c r="G33" s="21">
        <v>1</v>
      </c>
      <c r="H33" s="4"/>
      <c r="I33" s="4"/>
      <c r="J33" s="4"/>
      <c r="K33" s="4">
        <v>1</v>
      </c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60" x14ac:dyDescent="0.25">
      <c r="B34" s="21">
        <v>4</v>
      </c>
      <c r="C34" s="22" t="s">
        <v>114</v>
      </c>
      <c r="D34" s="45" t="s">
        <v>115</v>
      </c>
      <c r="E34" s="45" t="s">
        <v>116</v>
      </c>
      <c r="F34" s="21" t="s">
        <v>46</v>
      </c>
      <c r="G34" s="21">
        <v>1</v>
      </c>
      <c r="H34" s="4"/>
      <c r="I34" s="4"/>
      <c r="J34" s="4"/>
      <c r="K34" s="4">
        <v>1</v>
      </c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45" x14ac:dyDescent="0.25">
      <c r="B35" s="21">
        <v>5</v>
      </c>
      <c r="C35" s="22" t="s">
        <v>117</v>
      </c>
      <c r="D35" s="45" t="s">
        <v>118</v>
      </c>
      <c r="E35" s="45" t="s">
        <v>119</v>
      </c>
      <c r="F35" s="21" t="s">
        <v>46</v>
      </c>
      <c r="G35" s="21">
        <v>1</v>
      </c>
      <c r="H35" s="4"/>
      <c r="I35" s="4"/>
      <c r="J35" s="4"/>
      <c r="K35" s="4">
        <v>1</v>
      </c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90" x14ac:dyDescent="0.25">
      <c r="B36" s="21">
        <v>6</v>
      </c>
      <c r="C36" s="22" t="s">
        <v>120</v>
      </c>
      <c r="D36" s="45" t="s">
        <v>121</v>
      </c>
      <c r="E36" s="45" t="s">
        <v>122</v>
      </c>
      <c r="F36" s="21" t="s">
        <v>46</v>
      </c>
      <c r="G36" s="21">
        <v>6</v>
      </c>
      <c r="H36" s="4"/>
      <c r="I36" s="4"/>
      <c r="J36" s="4"/>
      <c r="K36" s="4">
        <v>6</v>
      </c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90" x14ac:dyDescent="0.25">
      <c r="B37" s="21">
        <v>7</v>
      </c>
      <c r="C37" s="22" t="s">
        <v>123</v>
      </c>
      <c r="D37" s="45" t="s">
        <v>124</v>
      </c>
      <c r="E37" s="45" t="s">
        <v>122</v>
      </c>
      <c r="F37" s="21" t="s">
        <v>46</v>
      </c>
      <c r="G37" s="21">
        <v>5</v>
      </c>
      <c r="H37" s="4"/>
      <c r="I37" s="4"/>
      <c r="J37" s="4"/>
      <c r="K37" s="4">
        <v>5</v>
      </c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45" x14ac:dyDescent="0.25">
      <c r="B38" s="21">
        <v>8</v>
      </c>
      <c r="C38" s="22" t="s">
        <v>125</v>
      </c>
      <c r="D38" s="45" t="s">
        <v>126</v>
      </c>
      <c r="E38" s="45" t="s">
        <v>107</v>
      </c>
      <c r="F38" s="21" t="s">
        <v>46</v>
      </c>
      <c r="G38" s="21">
        <v>1</v>
      </c>
      <c r="H38" s="4"/>
      <c r="I38" s="4"/>
      <c r="J38" s="4"/>
      <c r="K38" s="4">
        <v>1</v>
      </c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45" x14ac:dyDescent="0.25">
      <c r="B39" s="21">
        <v>9</v>
      </c>
      <c r="C39" s="22" t="s">
        <v>127</v>
      </c>
      <c r="D39" s="45" t="s">
        <v>128</v>
      </c>
      <c r="E39" s="45" t="s">
        <v>129</v>
      </c>
      <c r="F39" s="21" t="s">
        <v>46</v>
      </c>
      <c r="G39" s="21">
        <v>1</v>
      </c>
      <c r="H39" s="4"/>
      <c r="I39" s="4"/>
      <c r="J39" s="4"/>
      <c r="K39" s="4">
        <v>1</v>
      </c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45" x14ac:dyDescent="0.25">
      <c r="B40" s="21">
        <v>10</v>
      </c>
      <c r="C40" s="22" t="s">
        <v>130</v>
      </c>
      <c r="D40" s="45" t="s">
        <v>131</v>
      </c>
      <c r="E40" s="45" t="s">
        <v>107</v>
      </c>
      <c r="F40" s="21" t="s">
        <v>46</v>
      </c>
      <c r="G40" s="21">
        <v>1</v>
      </c>
      <c r="H40" s="4"/>
      <c r="I40" s="4"/>
      <c r="J40" s="4"/>
      <c r="K40" s="4">
        <v>1</v>
      </c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45" x14ac:dyDescent="0.25">
      <c r="B41" s="21">
        <v>11</v>
      </c>
      <c r="C41" s="22" t="s">
        <v>132</v>
      </c>
      <c r="D41" s="45" t="s">
        <v>133</v>
      </c>
      <c r="E41" s="45" t="s">
        <v>129</v>
      </c>
      <c r="F41" s="21" t="s">
        <v>46</v>
      </c>
      <c r="G41" s="21">
        <v>1</v>
      </c>
      <c r="H41" s="4"/>
      <c r="I41" s="4"/>
      <c r="J41" s="4"/>
      <c r="K41" s="4">
        <v>1</v>
      </c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60" x14ac:dyDescent="0.25">
      <c r="B42" s="21">
        <v>12</v>
      </c>
      <c r="C42" s="22" t="s">
        <v>134</v>
      </c>
      <c r="D42" s="45" t="s">
        <v>135</v>
      </c>
      <c r="E42" s="45" t="s">
        <v>136</v>
      </c>
      <c r="F42" s="21" t="s">
        <v>46</v>
      </c>
      <c r="G42" s="21">
        <v>1</v>
      </c>
      <c r="H42" s="4"/>
      <c r="I42" s="4"/>
      <c r="J42" s="4"/>
      <c r="K42" s="4">
        <v>1</v>
      </c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75" x14ac:dyDescent="0.25">
      <c r="B43" s="21">
        <v>13</v>
      </c>
      <c r="C43" s="22" t="s">
        <v>137</v>
      </c>
      <c r="D43" s="45" t="s">
        <v>138</v>
      </c>
      <c r="E43" s="45" t="s">
        <v>139</v>
      </c>
      <c r="F43" s="21" t="s">
        <v>46</v>
      </c>
      <c r="G43" s="21">
        <v>1</v>
      </c>
      <c r="H43" s="4"/>
      <c r="I43" s="4"/>
      <c r="J43" s="4"/>
      <c r="K43" s="4">
        <v>1</v>
      </c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75" x14ac:dyDescent="0.25">
      <c r="B44" s="21">
        <v>14</v>
      </c>
      <c r="C44" s="22" t="s">
        <v>140</v>
      </c>
      <c r="D44" s="45" t="s">
        <v>141</v>
      </c>
      <c r="E44" s="45" t="s">
        <v>142</v>
      </c>
      <c r="F44" s="21" t="s">
        <v>46</v>
      </c>
      <c r="G44" s="21">
        <v>1</v>
      </c>
      <c r="H44" s="4"/>
      <c r="I44" s="4"/>
      <c r="J44" s="4"/>
      <c r="K44" s="4">
        <v>1</v>
      </c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90" x14ac:dyDescent="0.25">
      <c r="B45" s="21">
        <v>15</v>
      </c>
      <c r="C45" s="22" t="s">
        <v>143</v>
      </c>
      <c r="D45" s="45" t="s">
        <v>144</v>
      </c>
      <c r="E45" s="45" t="s">
        <v>122</v>
      </c>
      <c r="F45" s="21" t="s">
        <v>46</v>
      </c>
      <c r="G45" s="21">
        <v>1</v>
      </c>
      <c r="H45" s="4"/>
      <c r="I45" s="4"/>
      <c r="J45" s="4"/>
      <c r="K45" s="4">
        <v>1</v>
      </c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90" x14ac:dyDescent="0.25">
      <c r="B46" s="21">
        <v>16</v>
      </c>
      <c r="C46" s="22" t="s">
        <v>145</v>
      </c>
      <c r="D46" s="45" t="s">
        <v>146</v>
      </c>
      <c r="E46" s="45" t="s">
        <v>122</v>
      </c>
      <c r="F46" s="21" t="s">
        <v>46</v>
      </c>
      <c r="G46" s="21">
        <v>2</v>
      </c>
      <c r="H46" s="4"/>
      <c r="I46" s="4"/>
      <c r="J46" s="4"/>
      <c r="K46" s="4">
        <v>2</v>
      </c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x14ac:dyDescent="0.25">
      <c r="B47" s="30" t="s">
        <v>33</v>
      </c>
      <c r="C47" s="30"/>
      <c r="D47" s="30"/>
      <c r="E47" s="30"/>
      <c r="F47" s="30"/>
      <c r="G47" s="30">
        <f>SUM(G31:G46)</f>
        <v>28</v>
      </c>
      <c r="H47" s="30"/>
      <c r="I47" s="30"/>
      <c r="J47" s="30"/>
      <c r="K47" s="30"/>
      <c r="L47" s="30"/>
      <c r="M47" s="30"/>
      <c r="N47" s="30">
        <f>SUM(N31:N46)</f>
        <v>0</v>
      </c>
      <c r="O47" s="30"/>
      <c r="P47" s="30"/>
      <c r="Q47" s="30"/>
      <c r="R47" s="31"/>
      <c r="S47" s="31"/>
      <c r="T47" s="31">
        <f>SUM(T31:T46)</f>
        <v>0</v>
      </c>
      <c r="U47" s="31">
        <f>SUM(U31:U46)</f>
        <v>0</v>
      </c>
      <c r="V47" s="31">
        <f>SUM(V31:V46)</f>
        <v>0</v>
      </c>
    </row>
    <row r="49" spans="3:17" x14ac:dyDescent="0.25">
      <c r="C49" s="47"/>
      <c r="D49" s="47"/>
      <c r="E49" s="47"/>
      <c r="F49" s="47"/>
      <c r="H49" s="43"/>
      <c r="L49" s="47"/>
      <c r="M49" s="47"/>
      <c r="N49" s="47"/>
      <c r="O49" s="47"/>
      <c r="P49" s="47"/>
      <c r="Q49" s="47"/>
    </row>
    <row r="50" spans="3:17" x14ac:dyDescent="0.25">
      <c r="C50" s="46" t="s">
        <v>28</v>
      </c>
      <c r="D50" s="46"/>
      <c r="E50" s="46"/>
      <c r="F50" s="46"/>
      <c r="H50" s="2" t="s">
        <v>29</v>
      </c>
      <c r="L50" s="46" t="s">
        <v>30</v>
      </c>
      <c r="M50" s="46"/>
      <c r="N50" s="46"/>
      <c r="O50" s="46"/>
      <c r="P50" s="46"/>
      <c r="Q50" s="46"/>
    </row>
    <row r="52" spans="3:17" x14ac:dyDescent="0.25">
      <c r="C52" s="24" t="s">
        <v>31</v>
      </c>
    </row>
    <row r="53" spans="3:17" x14ac:dyDescent="0.25">
      <c r="C53" s="24" t="s">
        <v>32</v>
      </c>
    </row>
  </sheetData>
  <sheetProtection algorithmName="SHA-512" hashValue="MKwmqNniAApBnk7oGrLwIjjuOvHRLxAYedL0aVgRKE5k0p+2YaGiRT8L7bL+RUjD9i2HjXhbQ2jKJPcvTLFHJg==" saltValue="SfPWb7Y8WMtF99YMw3KFF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50:F50"/>
    <mergeCell ref="L49:Q49"/>
    <mergeCell ref="L50:Q50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9:F4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S31:S46</xm:sqref>
        </x14:dataValidation>
        <x14:dataValidation type="list" allowBlank="1" showInputMessage="1" showErrorMessage="1">
          <x14:formula1>
            <xm:f>Лист2!$A$1:$A$26</xm:f>
          </x14:formula1>
          <xm:sqref>O31:O46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2025-09-08T02:40:50Z</dcterms:modified>
</cp:coreProperties>
</file>