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3" i="1"/>
  <c r="N43" i="1"/>
  <c r="T43" i="1" l="1"/>
  <c r="U43" i="1"/>
  <c r="V43" i="1" l="1"/>
</calcChain>
</file>

<file path=xl/sharedStrings.xml><?xml version="1.0" encoding="utf-8"?>
<sst xmlns="http://schemas.openxmlformats.org/spreadsheetml/2006/main" count="160" uniqueCount="130">
  <si>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</si>
  <si>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</si>
  <si>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</si>
  <si>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</si>
  <si>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</si>
  <si>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</si>
  <si>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</si>
  <si>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</si>
  <si>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</si>
  <si>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</si>
  <si>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</si>
  <si>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</si>
  <si>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</si>
  <si>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</si>
  <si>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</si>
  <si>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</si>
  <si>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</si>
  <si>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</si>
  <si>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</si>
  <si>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</si>
  <si>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</si>
  <si>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</si>
  <si>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</si>
  <si>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</si>
  <si>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</si>
  <si>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</si>
  <si>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</si>
  <si>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</si>
  <si>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</si>
  <si>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</si>
  <si>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</si>
  <si>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</si>
  <si>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</si>
  <si>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</si>
  <si>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</si>
  <si>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</si>
  <si>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</si>
  <si>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</si>
  <si>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</si>
  <si>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</si>
  <si>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</si>
  <si>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</si>
  <si>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</si>
  <si>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</si>
  <si>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</si>
  <si>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</si>
  <si>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</si>
  <si>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</si>
  <si>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</si>
  <si>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</si>
  <si>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</si>
  <si>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</si>
  <si>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</si>
  <si>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</si>
  <si>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</si>
  <si>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</si>
  <si>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</si>
  <si>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</si>
  <si>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</si>
  <si>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</si>
  <si>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</si>
  <si>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</si>
  <si>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</si>
  <si>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</si>
  <si>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</si>
  <si>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</si>
  <si>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</si>
  <si>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</si>
  <si>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</si>
  <si>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</si>
  <si>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</si>
  <si>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</si>
  <si>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</si>
  <si>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</si>
  <si>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</si>
  <si>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</si>
  <si>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</si>
  <si>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</si>
  <si>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</si>
  <si>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</si>
  <si>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</si>
  <si>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</si>
  <si>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</si>
  <si>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</si>
  <si>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</si>
  <si>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</si>
  <si>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</si>
  <si>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</si>
  <si>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</si>
  <si>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</si>
  <si>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</si>
  <si>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</si>
  <si>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</si>
  <si>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</si>
  <si>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</si>
  <si>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</si>
  <si>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</si>
  <si>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</si>
  <si>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</si>
  <si>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</si>
  <si>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</si>
  <si>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</si>
  <si>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23.12.2025</t>
  </si>
  <si>
    <t>0000-004469</t>
  </si>
  <si>
    <t>Лот делимый.</t>
  </si>
  <si>
    <t>`000004723</t>
  </si>
  <si>
    <t>Подшипник 6307-2Zs</t>
  </si>
  <si>
    <t>`000008439</t>
  </si>
  <si>
    <t>Подшипник NU317 ECM (SKF)</t>
  </si>
  <si>
    <t>`000008443</t>
  </si>
  <si>
    <t>Подшипник 7314 ВЕСВМ (SKF)</t>
  </si>
  <si>
    <t>`000012599</t>
  </si>
  <si>
    <t>Подшипник 6202 2RS J P6 Q6 SKF</t>
  </si>
  <si>
    <t>`000021983</t>
  </si>
  <si>
    <t>подшипник 6205-2Z/C3</t>
  </si>
  <si>
    <t>`000034619</t>
  </si>
  <si>
    <t>Подшипник 66412 ГОСТ 831-75</t>
  </si>
  <si>
    <t>`000037277</t>
  </si>
  <si>
    <t>Подшипник NU317 ЕС J С3 P6 Q6 SKF</t>
  </si>
  <si>
    <t>`000037359</t>
  </si>
  <si>
    <t>Подшипник NU315 ЕС J С3 P6 Q6 SKF</t>
  </si>
  <si>
    <t>`000037538</t>
  </si>
  <si>
    <t>Подшипник NU324 EC J P6 Q6 SKF</t>
  </si>
  <si>
    <t>`000041623</t>
  </si>
  <si>
    <t>Подшипник роликовый ( с полимерным сепаратором) SKF 2214EC GERMANY 185G SKF EXPLORER</t>
  </si>
  <si>
    <t>Подшипник NU 2214 ECP, SKF – это радиальный однорядный роликовый подшипник c внутренним диаметром 70 мм, наружным диаметром 125 мм и шириной 31 мм. Имеет пластмассовый сепаратор и зазор CN (нормальный зазор), он открытый и может работать при температуре от -40 до +100 °C. NU 2214 ECP предназначен для установки на цилиндрическое посадочное место. Или аналог.</t>
  </si>
  <si>
    <t>`000044254</t>
  </si>
  <si>
    <t>Шарикоподшипник радиальный 6322 SKF</t>
  </si>
  <si>
    <t>`000044255</t>
  </si>
  <si>
    <t>Подшипник радиальный однорядный роликовый  N322ECM, SKF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</si>
</sst>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2</v>
      </c>
      <c r="H31" s="4"/>
      <c r="I31" s="4">
        <v>2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107</v>
      </c>
      <c r="D32" s="45" t="s">
        <v>108</v>
      </c>
      <c r="E32" s="45"/>
      <c r="F32" s="21" t="s">
        <v>46</v>
      </c>
      <c r="G32" s="21">
        <v>1</v>
      </c>
      <c r="H32" s="4"/>
      <c r="I32" s="4"/>
      <c r="J32" s="4">
        <v>1</v>
      </c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4</v>
      </c>
      <c r="H33" s="4"/>
      <c r="I33" s="4">
        <v>4</v>
      </c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2</v>
      </c>
      <c r="H34" s="4"/>
      <c r="I34" s="4"/>
      <c r="J34" s="4">
        <v>2</v>
      </c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21">
        <v>5</v>
      </c>
      <c r="C35" s="22" t="s">
        <v>113</v>
      </c>
      <c r="D35" s="45" t="s">
        <v>114</v>
      </c>
      <c r="E35" s="45"/>
      <c r="F35" s="21" t="s">
        <v>46</v>
      </c>
      <c r="G35" s="21">
        <v>1</v>
      </c>
      <c r="H35" s="4"/>
      <c r="I35" s="4"/>
      <c r="J35" s="4">
        <v>1</v>
      </c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x14ac:dyDescent="0.25">
      <c r="B36" s="21">
        <v>6</v>
      </c>
      <c r="C36" s="22" t="s">
        <v>115</v>
      </c>
      <c r="D36" s="45" t="s">
        <v>116</v>
      </c>
      <c r="E36" s="45"/>
      <c r="F36" s="21" t="s">
        <v>46</v>
      </c>
      <c r="G36" s="21">
        <v>4</v>
      </c>
      <c r="H36" s="4">
        <v>4</v>
      </c>
      <c r="I36" s="4"/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117</v>
      </c>
      <c r="D37" s="45" t="s">
        <v>118</v>
      </c>
      <c r="E37" s="45"/>
      <c r="F37" s="21" t="s">
        <v>46</v>
      </c>
      <c r="G37" s="21">
        <v>1</v>
      </c>
      <c r="H37" s="4"/>
      <c r="I37" s="4"/>
      <c r="J37" s="4">
        <v>1</v>
      </c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/>
      <c r="F38" s="21" t="s">
        <v>46</v>
      </c>
      <c r="G38" s="21">
        <v>1</v>
      </c>
      <c r="H38" s="4"/>
      <c r="I38" s="4"/>
      <c r="J38" s="4">
        <v>1</v>
      </c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121</v>
      </c>
      <c r="D39" s="45" t="s">
        <v>122</v>
      </c>
      <c r="E39" s="45"/>
      <c r="F39" s="21" t="s">
        <v>46</v>
      </c>
      <c r="G39" s="21">
        <v>1</v>
      </c>
      <c r="H39" s="4"/>
      <c r="I39" s="4"/>
      <c r="J39" s="4">
        <v>1</v>
      </c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120" x14ac:dyDescent="0.25">
      <c r="B40" s="21">
        <v>10</v>
      </c>
      <c r="C40" s="22" t="s">
        <v>123</v>
      </c>
      <c r="D40" s="45" t="s">
        <v>124</v>
      </c>
      <c r="E40" s="45" t="s">
        <v>125</v>
      </c>
      <c r="F40" s="21" t="s">
        <v>46</v>
      </c>
      <c r="G40" s="21">
        <v>1</v>
      </c>
      <c r="H40" s="4"/>
      <c r="I40" s="4"/>
      <c r="J40" s="4">
        <v>1</v>
      </c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126</v>
      </c>
      <c r="D41" s="45" t="s">
        <v>127</v>
      </c>
      <c r="E41" s="45"/>
      <c r="F41" s="21" t="s">
        <v>46</v>
      </c>
      <c r="G41" s="21">
        <v>1</v>
      </c>
      <c r="H41" s="4">
        <v>1</v>
      </c>
      <c r="I41" s="4"/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45" x14ac:dyDescent="0.25">
      <c r="B42" s="21">
        <v>12</v>
      </c>
      <c r="C42" s="22" t="s">
        <v>128</v>
      </c>
      <c r="D42" s="45" t="s">
        <v>129</v>
      </c>
      <c r="E42" s="45"/>
      <c r="F42" s="21" t="s">
        <v>46</v>
      </c>
      <c r="G42" s="21">
        <v>1</v>
      </c>
      <c r="H42" s="4">
        <v>1</v>
      </c>
      <c r="I42" s="4"/>
      <c r="J42" s="4"/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x14ac:dyDescent="0.25">
      <c r="B43" s="30" t="s">
        <v>33</v>
      </c>
      <c r="C43" s="30"/>
      <c r="D43" s="30"/>
      <c r="E43" s="30"/>
      <c r="F43" s="30"/>
      <c r="G43" s="30">
        <f>SUM(G31:G42)</f>
        <v>20</v>
      </c>
      <c r="H43" s="30"/>
      <c r="I43" s="30"/>
      <c r="J43" s="30"/>
      <c r="K43" s="30"/>
      <c r="L43" s="30"/>
      <c r="M43" s="30"/>
      <c r="N43" s="30">
        <f>SUM(N31:N42)</f>
        <v>0</v>
      </c>
      <c r="O43" s="30"/>
      <c r="P43" s="30"/>
      <c r="Q43" s="30"/>
      <c r="R43" s="31"/>
      <c r="S43" s="31"/>
      <c r="T43" s="31">
        <f>SUM(T31:T42)</f>
        <v>0</v>
      </c>
      <c r="U43" s="31">
        <f>SUM(U31:U42)</f>
        <v>0</v>
      </c>
      <c r="V43" s="31">
        <f>SUM(V31:V42)</f>
        <v>0</v>
      </c>
    </row>
    <row r="45" spans="2:22" x14ac:dyDescent="0.25">
      <c r="C45" s="47"/>
      <c r="D45" s="47"/>
      <c r="E45" s="47"/>
      <c r="F45" s="47"/>
      <c r="H45" s="43"/>
      <c r="L45" s="47"/>
      <c r="M45" s="47"/>
      <c r="N45" s="47"/>
      <c r="O45" s="47"/>
      <c r="P45" s="47"/>
      <c r="Q45" s="47"/>
    </row>
    <row r="46" spans="2:22" x14ac:dyDescent="0.25">
      <c r="C46" s="46" t="s">
        <v>28</v>
      </c>
      <c r="D46" s="46"/>
      <c r="E46" s="46"/>
      <c r="F46" s="46"/>
      <c r="H46" s="2" t="s">
        <v>29</v>
      </c>
      <c r="L46" s="46" t="s">
        <v>30</v>
      </c>
      <c r="M46" s="46"/>
      <c r="N46" s="46"/>
      <c r="O46" s="46"/>
      <c r="P46" s="46"/>
      <c r="Q46" s="46"/>
    </row>
    <row r="48" spans="2:22" x14ac:dyDescent="0.25">
      <c r="C48" s="24" t="s">
        <v>31</v>
      </c>
    </row>
    <row r="49" spans="3:3" x14ac:dyDescent="0.25">
      <c r="C49" s="24" t="s">
        <v>32</v>
      </c>
    </row>
  </sheetData>
  <sheetProtection algorithmName="SHA-512" hashValue="zXB8g/zj6M3gRR984P5yUet+0Fj++rHpxhVVqdm0HcJyrU4+WxRrqMrsTShwVy5tfkVgp3xK65K5KLvtgAEA+A==" saltValue="sIcTKpMdi/P92a6qX+Ar7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6:F46"/>
    <mergeCell ref="L45:Q45"/>
    <mergeCell ref="L46:Q4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5:F4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S31:S42</xm:sqref>
        </x14:dataValidation>
        <x14:dataValidation type="list" allowBlank="1" showInputMessage="1" showErrorMessage="1">
          <x14:formula1>
            <xm:f>Лист2!$A$1:$A$26</xm:f>
          </x14:formula1>
          <xm:sqref>O31:O42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2025-12-24T04:52:58Z</dcterms:modified>
</cp:coreProperties>
</file>