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V38" i="1" s="1"/>
  <c r="T38" i="1"/>
  <c r="U37" i="1"/>
  <c r="V37" i="1" s="1"/>
  <c r="T37" i="1"/>
  <c r="U36" i="1"/>
  <c r="V36" i="1" s="1"/>
  <c r="T36" i="1"/>
  <c r="V35" i="1"/>
  <c r="U35" i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39" i="1"/>
  <c r="N39" i="1"/>
  <c r="T39" i="1" l="1"/>
  <c r="U39" i="1"/>
  <c r="V39" i="1" l="1"/>
</calcChain>
</file>

<file path=xl/sharedStrings.xml><?xml version="1.0" encoding="utf-8"?>
<sst xmlns="http://schemas.openxmlformats.org/spreadsheetml/2006/main" count="143" uniqueCount="121">
  <si>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</si>
  <si>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</si>
  <si>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</si>
  <si>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</si>
  <si>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</si>
  <si>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</si>
  <si>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</si>
  <si>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</si>
  <si>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</si>
  <si>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</si>
  <si>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</si>
  <si>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</si>
  <si>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</si>
  <si>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</si>
  <si>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</si>
  <si>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</si>
  <si>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</si>
  <si>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</si>
  <si>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</si>
  <si>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</si>
  <si>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</si>
  <si>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</si>
  <si>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</si>
  <si>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</si>
  <si>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</si>
  <si>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</si>
  <si>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</si>
  <si>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</si>
  <si>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</si>
  <si>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</si>
  <si>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</si>
  <si>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</si>
  <si>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</si>
  <si>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</si>
  <si>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</si>
  <si>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</si>
  <si>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</si>
  <si>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</si>
  <si>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</si>
  <si>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</si>
  <si>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</si>
  <si>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</si>
  <si>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</si>
  <si>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</si>
  <si>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</si>
  <si>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</si>
  <si>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</si>
  <si>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</si>
  <si>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</si>
  <si>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</si>
  <si>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</si>
  <si>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</si>
  <si>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</si>
  <si>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</si>
  <si>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</si>
  <si>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</si>
  <si>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</si>
  <si>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</si>
  <si>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</si>
  <si>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</si>
  <si>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</si>
  <si>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</si>
  <si>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</si>
  <si>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</si>
  <si>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</si>
  <si>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</si>
  <si>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</si>
  <si>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</si>
  <si>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</si>
  <si>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</si>
  <si>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</si>
  <si>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</si>
  <si>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</si>
  <si>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</si>
  <si>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</si>
  <si>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</si>
  <si>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</si>
  <si>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</si>
  <si>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</si>
  <si>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</si>
  <si>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</si>
  <si>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</si>
  <si>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</si>
  <si>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</si>
  <si>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</si>
  <si>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</si>
  <si>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</si>
  <si>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</si>
  <si>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</si>
  <si>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</si>
  <si>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</si>
  <si>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</si>
  <si>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</si>
  <si>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</si>
  <si>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</si>
  <si>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</si>
  <si>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</si>
  <si>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</si>
  <si>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</si>
  <si>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</si>
  <si>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</si>
  <si>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</si>
  <si>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20.06.2025</t>
  </si>
  <si>
    <t>0000-004108</t>
  </si>
  <si>
    <t>Лот делимый.</t>
  </si>
  <si>
    <t>`000035833</t>
  </si>
  <si>
    <t>Уплотнение торцовое ДХМ 10026.09.000 для насоса НВ-МЕ 50/50</t>
  </si>
  <si>
    <t>`000035834</t>
  </si>
  <si>
    <t>Уплотнение торцовое ДХМ 10026.08.000 для насоса НВ-МЕ 50/50</t>
  </si>
  <si>
    <t>`000040906</t>
  </si>
  <si>
    <t>Кольцо ДХМ 10026.00.034</t>
  </si>
  <si>
    <t>`000040907</t>
  </si>
  <si>
    <t>Кольцо ДХМ 10026.00.033</t>
  </si>
  <si>
    <t>`000040908</t>
  </si>
  <si>
    <t>Кольцо ДХМ 10026.00.032</t>
  </si>
  <si>
    <t>`000040909</t>
  </si>
  <si>
    <t>Крышка подшипника ДХМ 10026.00.011</t>
  </si>
  <si>
    <t>`000040910</t>
  </si>
  <si>
    <t>Гайка ДХМ 10026.00.31</t>
  </si>
  <si>
    <t>`000040911</t>
  </si>
  <si>
    <t>Прокладка ДХМ 10026.00.022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</si>
</sst>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/>
      <c r="I31" s="4"/>
      <c r="J31" s="4">
        <v>1</v>
      </c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45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1</v>
      </c>
      <c r="H32" s="4"/>
      <c r="I32" s="4"/>
      <c r="J32" s="4">
        <v>1</v>
      </c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21">
        <v>3</v>
      </c>
      <c r="C33" s="22" t="s">
        <v>109</v>
      </c>
      <c r="D33" s="45" t="s">
        <v>110</v>
      </c>
      <c r="E33" s="45"/>
      <c r="F33" s="21" t="s">
        <v>46</v>
      </c>
      <c r="G33" s="21">
        <v>1</v>
      </c>
      <c r="H33" s="4"/>
      <c r="I33" s="4"/>
      <c r="J33" s="4">
        <v>1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21">
        <v>4</v>
      </c>
      <c r="C34" s="22" t="s">
        <v>111</v>
      </c>
      <c r="D34" s="45" t="s">
        <v>112</v>
      </c>
      <c r="E34" s="45"/>
      <c r="F34" s="21" t="s">
        <v>46</v>
      </c>
      <c r="G34" s="21">
        <v>8</v>
      </c>
      <c r="H34" s="4"/>
      <c r="I34" s="4"/>
      <c r="J34" s="4">
        <v>8</v>
      </c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x14ac:dyDescent="0.25">
      <c r="B35" s="21">
        <v>5</v>
      </c>
      <c r="C35" s="22" t="s">
        <v>113</v>
      </c>
      <c r="D35" s="45" t="s">
        <v>114</v>
      </c>
      <c r="E35" s="45"/>
      <c r="F35" s="21" t="s">
        <v>46</v>
      </c>
      <c r="G35" s="21">
        <v>2</v>
      </c>
      <c r="H35" s="4"/>
      <c r="I35" s="4"/>
      <c r="J35" s="4">
        <v>2</v>
      </c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30" x14ac:dyDescent="0.25">
      <c r="B36" s="21">
        <v>6</v>
      </c>
      <c r="C36" s="22" t="s">
        <v>115</v>
      </c>
      <c r="D36" s="45" t="s">
        <v>116</v>
      </c>
      <c r="E36" s="45"/>
      <c r="F36" s="21" t="s">
        <v>46</v>
      </c>
      <c r="G36" s="21">
        <v>1</v>
      </c>
      <c r="H36" s="4"/>
      <c r="I36" s="4"/>
      <c r="J36" s="4">
        <v>1</v>
      </c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x14ac:dyDescent="0.25">
      <c r="B37" s="21">
        <v>7</v>
      </c>
      <c r="C37" s="22" t="s">
        <v>117</v>
      </c>
      <c r="D37" s="45" t="s">
        <v>118</v>
      </c>
      <c r="E37" s="45"/>
      <c r="F37" s="21" t="s">
        <v>46</v>
      </c>
      <c r="G37" s="21">
        <v>1</v>
      </c>
      <c r="H37" s="4"/>
      <c r="I37" s="4"/>
      <c r="J37" s="4">
        <v>1</v>
      </c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x14ac:dyDescent="0.25">
      <c r="B38" s="21">
        <v>8</v>
      </c>
      <c r="C38" s="22" t="s">
        <v>119</v>
      </c>
      <c r="D38" s="45" t="s">
        <v>120</v>
      </c>
      <c r="E38" s="45"/>
      <c r="F38" s="21" t="s">
        <v>46</v>
      </c>
      <c r="G38" s="21">
        <v>2</v>
      </c>
      <c r="H38" s="4"/>
      <c r="I38" s="4"/>
      <c r="J38" s="4">
        <v>2</v>
      </c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30" t="s">
        <v>33</v>
      </c>
      <c r="C39" s="30"/>
      <c r="D39" s="30"/>
      <c r="E39" s="30"/>
      <c r="F39" s="30"/>
      <c r="G39" s="30">
        <f>SUM(G31:G38)</f>
        <v>17</v>
      </c>
      <c r="H39" s="30"/>
      <c r="I39" s="30"/>
      <c r="J39" s="30"/>
      <c r="K39" s="30"/>
      <c r="L39" s="30"/>
      <c r="M39" s="30"/>
      <c r="N39" s="30">
        <f>SUM(N31:N38)</f>
        <v>0</v>
      </c>
      <c r="O39" s="30"/>
      <c r="P39" s="30"/>
      <c r="Q39" s="30"/>
      <c r="R39" s="31"/>
      <c r="S39" s="31"/>
      <c r="T39" s="31">
        <f>SUM(T31:T38)</f>
        <v>0</v>
      </c>
      <c r="U39" s="31">
        <f>SUM(U31:U38)</f>
        <v>0</v>
      </c>
      <c r="V39" s="31">
        <f>SUM(V31:V38)</f>
        <v>0</v>
      </c>
    </row>
    <row r="41" spans="2:22" x14ac:dyDescent="0.25">
      <c r="C41" s="47"/>
      <c r="D41" s="47"/>
      <c r="E41" s="47"/>
      <c r="F41" s="47"/>
      <c r="H41" s="43"/>
      <c r="L41" s="47"/>
      <c r="M41" s="47"/>
      <c r="N41" s="47"/>
      <c r="O41" s="47"/>
      <c r="P41" s="47"/>
      <c r="Q41" s="47"/>
    </row>
    <row r="42" spans="2:22" x14ac:dyDescent="0.25">
      <c r="C42" s="46" t="s">
        <v>28</v>
      </c>
      <c r="D42" s="46"/>
      <c r="E42" s="46"/>
      <c r="F42" s="46"/>
      <c r="H42" s="2" t="s">
        <v>29</v>
      </c>
      <c r="L42" s="46" t="s">
        <v>30</v>
      </c>
      <c r="M42" s="46"/>
      <c r="N42" s="46"/>
      <c r="O42" s="46"/>
      <c r="P42" s="46"/>
      <c r="Q42" s="46"/>
    </row>
    <row r="44" spans="2:22" x14ac:dyDescent="0.25">
      <c r="C44" s="24" t="s">
        <v>31</v>
      </c>
    </row>
    <row r="45" spans="2:22" x14ac:dyDescent="0.25">
      <c r="C45" s="24" t="s">
        <v>32</v>
      </c>
    </row>
  </sheetData>
  <sheetProtection algorithmName="SHA-512" hashValue="jTDmFQsQqj1f+9frNGlZesEJZpzxD5CBscPdl0leIIu8sVRikcLYEvmbMeqmG5fGjx8tH2Ojtjor46EhfhiXlw==" saltValue="c8KmKnKFd4c7iooxu1Yo+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2:F42"/>
    <mergeCell ref="L41:Q41"/>
    <mergeCell ref="L42:Q42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1:F4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S31:S38</xm:sqref>
        </x14:dataValidation>
        <x14:dataValidation type="list" allowBlank="1" showInputMessage="1" showErrorMessage="1">
          <x14:formula1>
            <xm:f>Лист2!$A$1:$A$26</xm:f>
          </x14:formula1>
          <xm:sqref>O31:O38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2025-06-20T03:42:55Z</dcterms:modified>
</cp:coreProperties>
</file>