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3" i="1" l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44" i="1"/>
  <c r="N44" i="1"/>
  <c r="T44" i="1" l="1"/>
  <c r="U44" i="1"/>
  <c r="V44" i="1" l="1"/>
</calcChain>
</file>

<file path=xl/sharedStrings.xml><?xml version="1.0" encoding="utf-8"?>
<sst xmlns="http://schemas.openxmlformats.org/spreadsheetml/2006/main" count="175" uniqueCount="143">
  <si>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</si>
  <si>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</si>
  <si>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</si>
  <si>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</si>
  <si>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</si>
  <si>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</si>
  <si>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</si>
  <si>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</si>
  <si>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</si>
  <si>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</si>
  <si>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</si>
  <si>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</si>
  <si>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</si>
  <si>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</si>
  <si>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</si>
  <si>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</si>
  <si>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</si>
  <si>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</si>
  <si>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</si>
  <si>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</si>
  <si>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</si>
  <si>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</si>
  <si>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</si>
  <si>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</si>
  <si>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</si>
  <si>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</si>
  <si>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</si>
  <si>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</si>
  <si>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</si>
  <si>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</si>
  <si>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</si>
  <si>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</si>
  <si>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</si>
  <si>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</si>
  <si>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</si>
  <si>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</si>
  <si>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</si>
  <si>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</si>
  <si>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</si>
  <si>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</si>
  <si>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</si>
  <si>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</si>
  <si>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</si>
  <si>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</si>
  <si>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</si>
  <si>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</si>
  <si>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</si>
  <si>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</si>
  <si>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</si>
  <si>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</si>
  <si>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</si>
  <si>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</si>
  <si>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</si>
  <si>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</si>
  <si>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</si>
  <si>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</si>
  <si>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</si>
  <si>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</si>
  <si>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</si>
  <si>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</si>
  <si>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</si>
  <si>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</si>
  <si>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</si>
  <si>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</si>
  <si>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</si>
  <si>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</si>
  <si>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</si>
  <si>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</si>
  <si>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</si>
  <si>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</si>
  <si>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</si>
  <si>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</si>
  <si>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</si>
  <si>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</si>
  <si>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</si>
  <si>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</si>
  <si>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</si>
  <si>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</si>
  <si>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</si>
  <si>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</si>
  <si>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</si>
  <si>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</si>
  <si>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</si>
  <si>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</si>
  <si>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</si>
  <si>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</si>
  <si>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</si>
  <si>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</si>
  <si>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</si>
  <si>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</si>
  <si>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</si>
  <si>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</si>
  <si>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</si>
  <si>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</si>
  <si>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</si>
  <si>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</si>
  <si>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</si>
  <si>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</si>
  <si>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</si>
  <si>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</si>
  <si>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</si>
  <si>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</si>
  <si>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10.09.2025</t>
  </si>
  <si>
    <t>0000-004234</t>
  </si>
  <si>
    <t>Лот делимый.</t>
  </si>
  <si>
    <t>`000005523</t>
  </si>
  <si>
    <t>Комплект индивидуальный медицинский гражданский</t>
  </si>
  <si>
    <t xml:space="preserve">КИМГЗ. Состав: маска медицинская нестерильная одноразовая-2 шт.; перчатки медицинские нестерильные-2 пары; устр-во для провед. искусств. дыхания "Рот-устройство-рот"-1 шт.; жгут кровоостанавливающий для остановки арт. кровотеч.-1 шт.; бинт марлевый медиц. 7мм x 14 см - 2 шт.; салфетки марлевые медиц. стер, размером не менее 16 см x 14 см №10 - 1 шт.; лейкопластырь фиксирующий рулонный, размером не менее 2 см x 500 см - 1 шт.; покрывало спасательное изотермическое - 1 шт.; ножницы для разрезания </t>
  </si>
  <si>
    <t>`000005524</t>
  </si>
  <si>
    <t>Комплект индивидуальный противоожоговый с перевязочным пакетом</t>
  </si>
  <si>
    <t>"ФЭСТ" (Состав №1) размер упаковки: 150 x 200 мм, артикул: 1421</t>
  </si>
  <si>
    <t>`000005531</t>
  </si>
  <si>
    <t>Пакет индивидуальный противохимический ИПП-11</t>
  </si>
  <si>
    <t>Состав: ланглика; этилкарбитол; гидроксид натрия; триэтиленгликоль; азотнокислый лантан 6 - водный.</t>
  </si>
  <si>
    <t>`000005534</t>
  </si>
  <si>
    <t>Санитарная сумка со спецукладкой (сумка с набором медикаментов и перевязочного материала)</t>
  </si>
  <si>
    <t>Сумка санитарная для оказания первой помощи в полевых условиях службами ГО, аварийно-спасательными службами и нештатными аварийно-спасательными формированиями. Размеры сумки по приказу 61Н: 300 x 260 x 160</t>
  </si>
  <si>
    <t>`000006242</t>
  </si>
  <si>
    <t>Противогаз ПШ-1Б-10 С панорамной маской МАГ</t>
  </si>
  <si>
    <t>Противогазы изолирующие шланговые предназначены для защиты органов дыхания, глаз и кожи лица человека от любых вредных примесей в воздухе, независимо от их состава и концентрации, а также для работы в условиях недостатка кислорода в воздухе рабочей зоны. АППАРАТ ШЛАНГОВЫЙ БЕСПРИВОДНЫЙ (ПРОТИВОГАЗ ПШ-1), шланговая линия 10 метров армирована стальной спиралью (ТУ 2568-242-05795731-2012)</t>
  </si>
  <si>
    <t>`000007741</t>
  </si>
  <si>
    <t>Очки защитные Stayer</t>
  </si>
  <si>
    <t>`000007943</t>
  </si>
  <si>
    <t>Костюм защитный лёгкий Л-1</t>
  </si>
  <si>
    <t>Ткань: Т-15. Рост: 1-14; 2-20; 3-10; 4-1.</t>
  </si>
  <si>
    <t>`000010763</t>
  </si>
  <si>
    <t>Комбинезон КАСПЕР (цвет синий) - ГОСТ 12.4.100-80</t>
  </si>
  <si>
    <t>размер XL</t>
  </si>
  <si>
    <t>`000038465</t>
  </si>
  <si>
    <t>Респиратор фильтрующий Р-2</t>
  </si>
  <si>
    <t>Размер 3</t>
  </si>
  <si>
    <t>`000038466</t>
  </si>
  <si>
    <t>Мешок прорезиненный для зараженной одежды</t>
  </si>
  <si>
    <t>Прорезиненная ткань Т-15 или УНКЛ-3, размеры: длина 1150 мм, ширина 800 мм</t>
  </si>
  <si>
    <t>`000038467</t>
  </si>
  <si>
    <t>Самоспасатель фильтрующий</t>
  </si>
  <si>
    <t>УФМС "Шанс" - Е п/м (время защитного действия, не менее 30 минут), габаритные размеры (в упаковке) 150x150x150 мм</t>
  </si>
  <si>
    <t>`000038468</t>
  </si>
  <si>
    <t>Носилки мягкие бескаркасные (огнестойкие)</t>
  </si>
  <si>
    <t>огнезащитные, "Шанс"</t>
  </si>
  <si>
    <t>`000038469</t>
  </si>
  <si>
    <t>Набор перевязочных средств противоожоговый</t>
  </si>
  <si>
    <t>Состав набора перевязочных средств противоожоговый №2 размером 280 x 225 x 70 мм.: бинт марлевый медицинский стерильный 5м x 10 см - 3 шт.; бинт марлевый медицинский стерильный 7м x 14 см - 3 шт.; бинт эластичный трубчатый (для фиксации повязок) №1,3,6 - 3 шт.; ножницы для разрезания повязок по Листеру - 1 шт.; ср-во перевязочное гидрогелевое противоожоговое "ЭверсЛайф-Гель" стерильное (18 см x 13 см) -3 шт.; Ср-во перевязочное гидрогелевое противоожоговое "ЭверсЛайф-СП" стерильное (18 см x 13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</si>
</sst>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165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52</v>
      </c>
      <c r="H31" s="4">
        <v>52</v>
      </c>
      <c r="I31" s="4"/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45" x14ac:dyDescent="0.25">
      <c r="B32" s="21">
        <v>2</v>
      </c>
      <c r="C32" s="22" t="s">
        <v>108</v>
      </c>
      <c r="D32" s="45" t="s">
        <v>109</v>
      </c>
      <c r="E32" s="45" t="s">
        <v>110</v>
      </c>
      <c r="F32" s="21" t="s">
        <v>46</v>
      </c>
      <c r="G32" s="21">
        <v>52</v>
      </c>
      <c r="H32" s="4">
        <v>52</v>
      </c>
      <c r="I32" s="4"/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30" x14ac:dyDescent="0.25">
      <c r="B33" s="21">
        <v>3</v>
      </c>
      <c r="C33" s="22" t="s">
        <v>111</v>
      </c>
      <c r="D33" s="45" t="s">
        <v>112</v>
      </c>
      <c r="E33" s="45" t="s">
        <v>113</v>
      </c>
      <c r="F33" s="21" t="s">
        <v>46</v>
      </c>
      <c r="G33" s="21">
        <v>52</v>
      </c>
      <c r="H33" s="4">
        <v>52</v>
      </c>
      <c r="I33" s="4"/>
      <c r="J33" s="4"/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75" x14ac:dyDescent="0.25">
      <c r="B34" s="21">
        <v>4</v>
      </c>
      <c r="C34" s="22" t="s">
        <v>114</v>
      </c>
      <c r="D34" s="45" t="s">
        <v>115</v>
      </c>
      <c r="E34" s="45" t="s">
        <v>116</v>
      </c>
      <c r="F34" s="21" t="s">
        <v>46</v>
      </c>
      <c r="G34" s="21">
        <v>4</v>
      </c>
      <c r="H34" s="4">
        <v>4</v>
      </c>
      <c r="I34" s="4"/>
      <c r="J34" s="4"/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135" x14ac:dyDescent="0.25">
      <c r="B35" s="21">
        <v>5</v>
      </c>
      <c r="C35" s="22" t="s">
        <v>117</v>
      </c>
      <c r="D35" s="45" t="s">
        <v>118</v>
      </c>
      <c r="E35" s="45" t="s">
        <v>119</v>
      </c>
      <c r="F35" s="21" t="s">
        <v>46</v>
      </c>
      <c r="G35" s="21">
        <v>2</v>
      </c>
      <c r="H35" s="4"/>
      <c r="I35" s="4">
        <v>2</v>
      </c>
      <c r="J35" s="4"/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x14ac:dyDescent="0.25">
      <c r="B36" s="21">
        <v>6</v>
      </c>
      <c r="C36" s="22" t="s">
        <v>120</v>
      </c>
      <c r="D36" s="45" t="s">
        <v>121</v>
      </c>
      <c r="E36" s="45"/>
      <c r="F36" s="21" t="s">
        <v>46</v>
      </c>
      <c r="G36" s="21">
        <v>52</v>
      </c>
      <c r="H36" s="4">
        <v>52</v>
      </c>
      <c r="I36" s="4"/>
      <c r="J36" s="4"/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x14ac:dyDescent="0.25">
      <c r="B37" s="21">
        <v>7</v>
      </c>
      <c r="C37" s="22" t="s">
        <v>122</v>
      </c>
      <c r="D37" s="45" t="s">
        <v>123</v>
      </c>
      <c r="E37" s="45" t="s">
        <v>124</v>
      </c>
      <c r="F37" s="21" t="s">
        <v>46</v>
      </c>
      <c r="G37" s="21">
        <v>33</v>
      </c>
      <c r="H37" s="4">
        <v>33</v>
      </c>
      <c r="I37" s="4"/>
      <c r="J37" s="4"/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30" x14ac:dyDescent="0.25">
      <c r="B38" s="21">
        <v>8</v>
      </c>
      <c r="C38" s="22" t="s">
        <v>125</v>
      </c>
      <c r="D38" s="45" t="s">
        <v>126</v>
      </c>
      <c r="E38" s="45" t="s">
        <v>127</v>
      </c>
      <c r="F38" s="21" t="s">
        <v>46</v>
      </c>
      <c r="G38" s="21">
        <v>2</v>
      </c>
      <c r="H38" s="4">
        <v>2</v>
      </c>
      <c r="I38" s="4"/>
      <c r="J38" s="4"/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x14ac:dyDescent="0.25">
      <c r="B39" s="21">
        <v>9</v>
      </c>
      <c r="C39" s="22" t="s">
        <v>128</v>
      </c>
      <c r="D39" s="45" t="s">
        <v>129</v>
      </c>
      <c r="E39" s="45" t="s">
        <v>130</v>
      </c>
      <c r="F39" s="21" t="s">
        <v>46</v>
      </c>
      <c r="G39" s="21">
        <v>52</v>
      </c>
      <c r="H39" s="4">
        <v>52</v>
      </c>
      <c r="I39" s="4"/>
      <c r="J39" s="4"/>
      <c r="K39" s="4"/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30" x14ac:dyDescent="0.25">
      <c r="B40" s="21">
        <v>10</v>
      </c>
      <c r="C40" s="22" t="s">
        <v>131</v>
      </c>
      <c r="D40" s="45" t="s">
        <v>132</v>
      </c>
      <c r="E40" s="45" t="s">
        <v>133</v>
      </c>
      <c r="F40" s="21" t="s">
        <v>46</v>
      </c>
      <c r="G40" s="21">
        <v>3</v>
      </c>
      <c r="H40" s="4">
        <v>3</v>
      </c>
      <c r="I40" s="4"/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ht="45" x14ac:dyDescent="0.25">
      <c r="B41" s="21">
        <v>11</v>
      </c>
      <c r="C41" s="22" t="s">
        <v>134</v>
      </c>
      <c r="D41" s="45" t="s">
        <v>135</v>
      </c>
      <c r="E41" s="45" t="s">
        <v>136</v>
      </c>
      <c r="F41" s="21" t="s">
        <v>46</v>
      </c>
      <c r="G41" s="21">
        <v>16</v>
      </c>
      <c r="H41" s="4">
        <v>16</v>
      </c>
      <c r="I41" s="4"/>
      <c r="J41" s="4"/>
      <c r="K41" s="4"/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ht="30" x14ac:dyDescent="0.25">
      <c r="B42" s="21">
        <v>12</v>
      </c>
      <c r="C42" s="22" t="s">
        <v>137</v>
      </c>
      <c r="D42" s="45" t="s">
        <v>138</v>
      </c>
      <c r="E42" s="45" t="s">
        <v>139</v>
      </c>
      <c r="F42" s="21" t="s">
        <v>46</v>
      </c>
      <c r="G42" s="21">
        <v>18</v>
      </c>
      <c r="H42" s="4">
        <v>18</v>
      </c>
      <c r="I42" s="4"/>
      <c r="J42" s="4"/>
      <c r="K42" s="4"/>
      <c r="L42" s="106"/>
      <c r="M42" s="106"/>
      <c r="N42" s="106"/>
      <c r="O42" s="107" t="s">
        <v>46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180" x14ac:dyDescent="0.25">
      <c r="B43" s="21">
        <v>13</v>
      </c>
      <c r="C43" s="22" t="s">
        <v>140</v>
      </c>
      <c r="D43" s="45" t="s">
        <v>141</v>
      </c>
      <c r="E43" s="45" t="s">
        <v>142</v>
      </c>
      <c r="F43" s="21" t="s">
        <v>46</v>
      </c>
      <c r="G43" s="21">
        <v>12</v>
      </c>
      <c r="H43" s="4">
        <v>12</v>
      </c>
      <c r="I43" s="4"/>
      <c r="J43" s="4"/>
      <c r="K43" s="4"/>
      <c r="L43" s="106"/>
      <c r="M43" s="106"/>
      <c r="N43" s="106"/>
      <c r="O43" s="107" t="s">
        <v>46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x14ac:dyDescent="0.25">
      <c r="B44" s="30" t="s">
        <v>33</v>
      </c>
      <c r="C44" s="30"/>
      <c r="D44" s="30"/>
      <c r="E44" s="30"/>
      <c r="F44" s="30"/>
      <c r="G44" s="30">
        <f>SUM(G31:G43)</f>
        <v>350</v>
      </c>
      <c r="H44" s="30"/>
      <c r="I44" s="30"/>
      <c r="J44" s="30"/>
      <c r="K44" s="30"/>
      <c r="L44" s="30"/>
      <c r="M44" s="30"/>
      <c r="N44" s="30">
        <f>SUM(N31:N43)</f>
        <v>0</v>
      </c>
      <c r="O44" s="30"/>
      <c r="P44" s="30"/>
      <c r="Q44" s="30"/>
      <c r="R44" s="31"/>
      <c r="S44" s="31"/>
      <c r="T44" s="31">
        <f>SUM(T31:T43)</f>
        <v>0</v>
      </c>
      <c r="U44" s="31">
        <f>SUM(U31:U43)</f>
        <v>0</v>
      </c>
      <c r="V44" s="31">
        <f>SUM(V31:V43)</f>
        <v>0</v>
      </c>
    </row>
    <row r="46" spans="2:22" x14ac:dyDescent="0.25">
      <c r="C46" s="47"/>
      <c r="D46" s="47"/>
      <c r="E46" s="47"/>
      <c r="F46" s="47"/>
      <c r="H46" s="43"/>
      <c r="L46" s="47"/>
      <c r="M46" s="47"/>
      <c r="N46" s="47"/>
      <c r="O46" s="47"/>
      <c r="P46" s="47"/>
      <c r="Q46" s="47"/>
    </row>
    <row r="47" spans="2:22" x14ac:dyDescent="0.25">
      <c r="C47" s="46" t="s">
        <v>28</v>
      </c>
      <c r="D47" s="46"/>
      <c r="E47" s="46"/>
      <c r="F47" s="46"/>
      <c r="H47" s="2" t="s">
        <v>29</v>
      </c>
      <c r="L47" s="46" t="s">
        <v>30</v>
      </c>
      <c r="M47" s="46"/>
      <c r="N47" s="46"/>
      <c r="O47" s="46"/>
      <c r="P47" s="46"/>
      <c r="Q47" s="46"/>
    </row>
    <row r="49" spans="3:3" x14ac:dyDescent="0.25">
      <c r="C49" s="24" t="s">
        <v>31</v>
      </c>
    </row>
    <row r="50" spans="3:3" x14ac:dyDescent="0.25">
      <c r="C50" s="24" t="s">
        <v>32</v>
      </c>
    </row>
  </sheetData>
  <sheetProtection algorithmName="SHA-512" hashValue="dN1CHt11J+VuUoPIjxF4bx1qkaENcW/KxIb4TFydTp7xEw4F3BtMBpWA1GBk3KkVHl7NS2gDTLow1xToyRc5YQ==" saltValue="F/01FwSY6PbJn6LibaVn+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47:F47"/>
    <mergeCell ref="L46:Q46"/>
    <mergeCell ref="L47:Q47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6:F4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S31:S43</xm:sqref>
        </x14:dataValidation>
        <x14:dataValidation type="list" allowBlank="1" showInputMessage="1" showErrorMessage="1">
          <x14:formula1>
            <xm:f>Лист2!$A$1:$A$26</xm:f>
          </x14:formula1>
          <xm:sqref>O31:O43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Андреенко Жанна Евгеньевна</cp:lastModifiedBy>
  <dcterms:created xsi:type="dcterms:W3CDTF">2019-10-31T02:36:50Z</dcterms:created>
  <dcterms:modified xsi:type="dcterms:W3CDTF">2025-09-10T03:47:51Z</dcterms:modified>
</cp:coreProperties>
</file>