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1" l="1"/>
  <c r="U39" i="1"/>
  <c r="T39" i="1"/>
  <c r="U38" i="1"/>
  <c r="V38" i="1" s="1"/>
  <c r="T38" i="1"/>
  <c r="V37" i="1"/>
  <c r="U37" i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40" i="1"/>
  <c r="N40" i="1"/>
  <c r="T40" i="1" l="1"/>
  <c r="U40" i="1"/>
  <c r="V40" i="1" l="1"/>
</calcChain>
</file>

<file path=xl/sharedStrings.xml><?xml version="1.0" encoding="utf-8"?>
<sst xmlns="http://schemas.openxmlformats.org/spreadsheetml/2006/main" count="156" uniqueCount="132">
  <si>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</si>
  <si>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</si>
  <si>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</si>
  <si>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</si>
  <si>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</si>
  <si>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</si>
  <si>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</si>
  <si>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</si>
  <si>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</si>
  <si>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</si>
  <si>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</si>
  <si>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</si>
  <si>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</si>
  <si>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</si>
  <si>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</si>
  <si>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</si>
  <si>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</si>
  <si>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</si>
  <si>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</si>
  <si>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</si>
  <si>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</si>
  <si>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</si>
  <si>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</si>
  <si>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</si>
  <si>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</si>
  <si>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</si>
  <si>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</si>
  <si>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</si>
  <si>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</si>
  <si>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</si>
  <si>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</si>
  <si>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</si>
  <si>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</si>
  <si>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</si>
  <si>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</si>
  <si>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</si>
  <si>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</si>
  <si>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</si>
  <si>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</si>
  <si>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</si>
  <si>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</si>
  <si>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</si>
  <si>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</si>
  <si>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</si>
  <si>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</si>
  <si>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</si>
  <si>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</si>
  <si>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</si>
  <si>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</si>
  <si>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</si>
  <si>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</si>
  <si>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</si>
  <si>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</si>
  <si>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</si>
  <si>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</si>
  <si>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</si>
  <si>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</si>
  <si>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</si>
  <si>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</si>
  <si>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</si>
  <si>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</si>
  <si>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</si>
  <si>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</si>
  <si>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</si>
  <si>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</si>
  <si>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</si>
  <si>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</si>
  <si>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</si>
  <si>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</si>
  <si>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</si>
  <si>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</si>
  <si>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</si>
  <si>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</si>
  <si>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</si>
  <si>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</si>
  <si>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</si>
  <si>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</si>
  <si>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</si>
  <si>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</si>
  <si>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</si>
  <si>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</si>
  <si>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</si>
  <si>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</si>
  <si>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</si>
  <si>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</si>
  <si>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</si>
  <si>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</si>
  <si>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</si>
  <si>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</si>
  <si>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</si>
  <si>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</si>
  <si>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</si>
  <si>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</si>
  <si>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</si>
  <si>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</si>
  <si>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</si>
  <si>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</si>
  <si>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</si>
  <si>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</si>
  <si>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</si>
  <si>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</si>
  <si>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</si>
  <si>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18.02.2026</t>
  </si>
  <si>
    <t>0000-004569</t>
  </si>
  <si>
    <t>Лот делимый.</t>
  </si>
  <si>
    <t>`000008687</t>
  </si>
  <si>
    <t>Модуль ввода аналоговых сигналов AI-12-14.00 (исп.М1)</t>
  </si>
  <si>
    <t>Модуль ввода аналоговых сигналов AI-12-14.00 АЛГВ.426431.027. серии DCS-2000 Эмикон</t>
  </si>
  <si>
    <t>`000008686</t>
  </si>
  <si>
    <t>Модуль вывода дискретных сигналов DO-11 (исп.М1)</t>
  </si>
  <si>
    <t>Модуль вывода дискретных сигналов DO-11 серии DCS-2000 Эмикон</t>
  </si>
  <si>
    <t>`000041607</t>
  </si>
  <si>
    <t>Модуль ввода аналоговых сигналов AI-12-14.01</t>
  </si>
  <si>
    <t>Модуль ввода аналоговых сигналов AI-12-14.01 АЛГВ.426431.041-14.01 серии DCS-2000 Эмикон.</t>
  </si>
  <si>
    <t>`000028378</t>
  </si>
  <si>
    <t>Модуль ввода аналоговых сигналов AI-13-02.00 (исп. М1)</t>
  </si>
  <si>
    <t>Любой Модуль ввода аналоговых сигналов AI-13-02.00, предназначенный для работы в составе системы DCS-2000 Emicon. ИЛИ АНАЛОГ.</t>
  </si>
  <si>
    <t>`000008683</t>
  </si>
  <si>
    <t>Модуль питания PU-14B (исп.М1)</t>
  </si>
  <si>
    <t>DC/DC преобразователь 24В, 5А, предназначенный для работы в составе системы DCS-2000 Emicon. ИЛИ АНАЛОГ</t>
  </si>
  <si>
    <t>`000041608</t>
  </si>
  <si>
    <t>Модуль ввода аналоговых сигналов AI-13-02.01</t>
  </si>
  <si>
    <t>Модуль ввода аналоговых сигналов AI-13-02.01 АЛГВ.426431.044-00.01 серии DCS-2000 Эмикон.</t>
  </si>
  <si>
    <t>`000008684</t>
  </si>
  <si>
    <t>Модуль ввода дискретных сигналов DI-11-01.00 (исп.М1)</t>
  </si>
  <si>
    <t>Модуль ввода дискретных сигналов DI-11 серии DCS-2000 Эмикон</t>
  </si>
  <si>
    <t>`000041606</t>
  </si>
  <si>
    <t>Модуль ввода аналоговых сигналов AI-12-10.00</t>
  </si>
  <si>
    <t>Модуль ввода аналоговых сигналов AI-12-10.00 (исп.М1) АЛГВ.426431.041-10.00 серии DCS-2000 Эмикон.</t>
  </si>
  <si>
    <t>`000008685</t>
  </si>
  <si>
    <t>Модуль ввода/вывода дискретных сигналов DIO-11-01.00 (исп.М1)</t>
  </si>
  <si>
    <t>Модуль ввода-вывода дискретных сигналов DIO-11, АЛГВ.426438.005. серии DCS-2000 Эмикон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</si>
</sst>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1</v>
      </c>
      <c r="H31" s="4"/>
      <c r="I31" s="4"/>
      <c r="J31" s="4">
        <v>1</v>
      </c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45</v>
      </c>
      <c r="G32" s="21">
        <v>1</v>
      </c>
      <c r="H32" s="4">
        <v>1</v>
      </c>
      <c r="I32" s="4"/>
      <c r="J32" s="4"/>
      <c r="K32" s="4"/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111</v>
      </c>
      <c r="D33" s="45" t="s">
        <v>112</v>
      </c>
      <c r="E33" s="45" t="s">
        <v>113</v>
      </c>
      <c r="F33" s="21" t="s">
        <v>45</v>
      </c>
      <c r="G33" s="21">
        <v>1</v>
      </c>
      <c r="H33" s="4"/>
      <c r="I33" s="4">
        <v>1</v>
      </c>
      <c r="J33" s="4"/>
      <c r="K33" s="4"/>
      <c r="L33" s="106"/>
      <c r="M33" s="106"/>
      <c r="N33" s="106"/>
      <c r="O33" s="107" t="s">
        <v>45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45" x14ac:dyDescent="0.25">
      <c r="B34" s="21">
        <v>4</v>
      </c>
      <c r="C34" s="22" t="s">
        <v>114</v>
      </c>
      <c r="D34" s="45" t="s">
        <v>115</v>
      </c>
      <c r="E34" s="45" t="s">
        <v>116</v>
      </c>
      <c r="F34" s="21" t="s">
        <v>45</v>
      </c>
      <c r="G34" s="21">
        <v>1</v>
      </c>
      <c r="H34" s="4"/>
      <c r="I34" s="4">
        <v>1</v>
      </c>
      <c r="J34" s="4"/>
      <c r="K34" s="4"/>
      <c r="L34" s="106"/>
      <c r="M34" s="106"/>
      <c r="N34" s="106"/>
      <c r="O34" s="107" t="s">
        <v>45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45" x14ac:dyDescent="0.25">
      <c r="B35" s="21">
        <v>5</v>
      </c>
      <c r="C35" s="22" t="s">
        <v>117</v>
      </c>
      <c r="D35" s="45" t="s">
        <v>118</v>
      </c>
      <c r="E35" s="45" t="s">
        <v>119</v>
      </c>
      <c r="F35" s="21" t="s">
        <v>45</v>
      </c>
      <c r="G35" s="21">
        <v>1</v>
      </c>
      <c r="H35" s="4"/>
      <c r="I35" s="4">
        <v>1</v>
      </c>
      <c r="J35" s="4"/>
      <c r="K35" s="4"/>
      <c r="L35" s="106"/>
      <c r="M35" s="106"/>
      <c r="N35" s="106"/>
      <c r="O35" s="107" t="s">
        <v>45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30" x14ac:dyDescent="0.25">
      <c r="B36" s="21">
        <v>6</v>
      </c>
      <c r="C36" s="22" t="s">
        <v>120</v>
      </c>
      <c r="D36" s="45" t="s">
        <v>121</v>
      </c>
      <c r="E36" s="45" t="s">
        <v>122</v>
      </c>
      <c r="F36" s="21" t="s">
        <v>45</v>
      </c>
      <c r="G36" s="21">
        <v>1</v>
      </c>
      <c r="H36" s="4"/>
      <c r="I36" s="4">
        <v>1</v>
      </c>
      <c r="J36" s="4"/>
      <c r="K36" s="4"/>
      <c r="L36" s="106"/>
      <c r="M36" s="106"/>
      <c r="N36" s="106"/>
      <c r="O36" s="107" t="s">
        <v>45</v>
      </c>
      <c r="P36" s="107">
        <v>1</v>
      </c>
      <c r="Q36" s="106"/>
      <c r="R36" s="108"/>
      <c r="S36" s="109">
        <v>22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30" x14ac:dyDescent="0.25">
      <c r="B37" s="21">
        <v>7</v>
      </c>
      <c r="C37" s="22" t="s">
        <v>123</v>
      </c>
      <c r="D37" s="45" t="s">
        <v>124</v>
      </c>
      <c r="E37" s="45" t="s">
        <v>125</v>
      </c>
      <c r="F37" s="21" t="s">
        <v>45</v>
      </c>
      <c r="G37" s="21">
        <v>1</v>
      </c>
      <c r="H37" s="4"/>
      <c r="I37" s="4">
        <v>1</v>
      </c>
      <c r="J37" s="4"/>
      <c r="K37" s="4"/>
      <c r="L37" s="106"/>
      <c r="M37" s="106"/>
      <c r="N37" s="106"/>
      <c r="O37" s="107" t="s">
        <v>45</v>
      </c>
      <c r="P37" s="107">
        <v>1</v>
      </c>
      <c r="Q37" s="106"/>
      <c r="R37" s="108"/>
      <c r="S37" s="109">
        <v>22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45" x14ac:dyDescent="0.25">
      <c r="B38" s="21">
        <v>8</v>
      </c>
      <c r="C38" s="22" t="s">
        <v>126</v>
      </c>
      <c r="D38" s="45" t="s">
        <v>127</v>
      </c>
      <c r="E38" s="45" t="s">
        <v>128</v>
      </c>
      <c r="F38" s="21" t="s">
        <v>45</v>
      </c>
      <c r="G38" s="21">
        <v>1</v>
      </c>
      <c r="H38" s="4"/>
      <c r="I38" s="4">
        <v>1</v>
      </c>
      <c r="J38" s="4"/>
      <c r="K38" s="4"/>
      <c r="L38" s="106"/>
      <c r="M38" s="106"/>
      <c r="N38" s="106"/>
      <c r="O38" s="107" t="s">
        <v>45</v>
      </c>
      <c r="P38" s="107">
        <v>1</v>
      </c>
      <c r="Q38" s="106"/>
      <c r="R38" s="108"/>
      <c r="S38" s="109">
        <v>22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45" x14ac:dyDescent="0.25">
      <c r="B39" s="21">
        <v>9</v>
      </c>
      <c r="C39" s="22" t="s">
        <v>129</v>
      </c>
      <c r="D39" s="45" t="s">
        <v>130</v>
      </c>
      <c r="E39" s="45" t="s">
        <v>131</v>
      </c>
      <c r="F39" s="21" t="s">
        <v>45</v>
      </c>
      <c r="G39" s="21">
        <v>1</v>
      </c>
      <c r="H39" s="4"/>
      <c r="I39" s="4"/>
      <c r="J39" s="4">
        <v>1</v>
      </c>
      <c r="K39" s="4"/>
      <c r="L39" s="106"/>
      <c r="M39" s="106"/>
      <c r="N39" s="106"/>
      <c r="O39" s="107" t="s">
        <v>45</v>
      </c>
      <c r="P39" s="107">
        <v>1</v>
      </c>
      <c r="Q39" s="106"/>
      <c r="R39" s="108"/>
      <c r="S39" s="109">
        <v>22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x14ac:dyDescent="0.25">
      <c r="B40" s="30" t="s">
        <v>32</v>
      </c>
      <c r="C40" s="30"/>
      <c r="D40" s="30"/>
      <c r="E40" s="30"/>
      <c r="F40" s="30"/>
      <c r="G40" s="30">
        <f>SUM(G31:G39)</f>
        <v>9</v>
      </c>
      <c r="H40" s="30"/>
      <c r="I40" s="30"/>
      <c r="J40" s="30"/>
      <c r="K40" s="30"/>
      <c r="L40" s="30"/>
      <c r="M40" s="30"/>
      <c r="N40" s="30">
        <f>SUM(N31:N39)</f>
        <v>0</v>
      </c>
      <c r="O40" s="30"/>
      <c r="P40" s="30"/>
      <c r="Q40" s="30"/>
      <c r="R40" s="31"/>
      <c r="S40" s="31"/>
      <c r="T40" s="31">
        <f>SUM(T31:T39)</f>
        <v>0</v>
      </c>
      <c r="U40" s="31">
        <f>SUM(U31:U39)</f>
        <v>0</v>
      </c>
      <c r="V40" s="31">
        <f>SUM(V31:V39)</f>
        <v>0</v>
      </c>
    </row>
    <row r="42" spans="2:22" x14ac:dyDescent="0.25">
      <c r="C42" s="47"/>
      <c r="D42" s="47"/>
      <c r="E42" s="47"/>
      <c r="F42" s="47"/>
      <c r="H42" s="43"/>
      <c r="L42" s="47"/>
      <c r="M42" s="47"/>
      <c r="N42" s="47"/>
      <c r="O42" s="47"/>
      <c r="P42" s="47"/>
      <c r="Q42" s="47"/>
    </row>
    <row r="43" spans="2:22" x14ac:dyDescent="0.25">
      <c r="C43" s="46" t="s">
        <v>27</v>
      </c>
      <c r="D43" s="46"/>
      <c r="E43" s="46"/>
      <c r="F43" s="46"/>
      <c r="H43" s="2" t="s">
        <v>28</v>
      </c>
      <c r="L43" s="46" t="s">
        <v>29</v>
      </c>
      <c r="M43" s="46"/>
      <c r="N43" s="46"/>
      <c r="O43" s="46"/>
      <c r="P43" s="46"/>
      <c r="Q43" s="46"/>
    </row>
    <row r="45" spans="2:22" x14ac:dyDescent="0.25">
      <c r="C45" s="24" t="s">
        <v>30</v>
      </c>
    </row>
    <row r="46" spans="2:22" x14ac:dyDescent="0.25">
      <c r="C46" s="24" t="s">
        <v>31</v>
      </c>
    </row>
  </sheetData>
  <sheetProtection algorithmName="SHA-512" hashValue="tJlYyXkUE4k1CFSj84VPZqEa5FlsneonQ0AI24iNNJpmJygPfaCM7G8XdsO5Qu36Oi40e+ZVSavBX41Mhb9SKg==" saltValue="UMOU3Tvw8iWAEiSYGw8Uw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43:F43"/>
    <mergeCell ref="L42:Q42"/>
    <mergeCell ref="L43:Q43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42:F4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S31:S39</xm:sqref>
        </x14:dataValidation>
        <x14:dataValidation type="list" allowBlank="1" showInputMessage="1" showErrorMessage="1">
          <x14:formula1>
            <xm:f>Лист2!$A$1:$A$26</xm:f>
          </x14:formula1>
          <xm:sqref>O31:O39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2026-02-19T05:10:11Z</dcterms:modified>
</cp:coreProperties>
</file>